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0" yWindow="120" windowWidth="21840" windowHeight="11505" firstSheet="2" activeTab="2"/>
  </bookViews>
  <sheets>
    <sheet name="ПЦФ 1 7106 Бейшова" sheetId="7" r:id="rId1"/>
    <sheet name="ПЦФ3 5692 Бейшова" sheetId="8" r:id="rId2"/>
    <sheet name="ПЦФ4 Наметов" sheetId="9" r:id="rId3"/>
    <sheet name="ПЦФ7 Шәмшідін" sheetId="10" r:id="rId4"/>
    <sheet name="Лист21" sheetId="28" state="hidden" r:id="rId5"/>
    <sheet name="BR22883585" sheetId="29" r:id="rId6"/>
    <sheet name="ПЦФ8Онаев" sheetId="30" r:id="rId7"/>
    <sheet name="BR23489500" sheetId="32" r:id="rId8"/>
    <sheet name="Лист1" sheetId="31" r:id="rId9"/>
    <sheet name="Лист2" sheetId="33" r:id="rId10"/>
  </sheets>
  <calcPr calcId="144525"/>
</workbook>
</file>

<file path=xl/calcChain.xml><?xml version="1.0" encoding="utf-8"?>
<calcChain xmlns="http://schemas.openxmlformats.org/spreadsheetml/2006/main">
  <c r="G4" i="29" l="1"/>
</calcChain>
</file>

<file path=xl/sharedStrings.xml><?xml version="1.0" encoding="utf-8"?>
<sst xmlns="http://schemas.openxmlformats.org/spreadsheetml/2006/main" count="148" uniqueCount="47">
  <si>
    <t>Жеткізушінің атауы және келісім-шарт нөмірі</t>
  </si>
  <si>
    <t>Хаттама нөмірі</t>
  </si>
  <si>
    <t>Келісім-шарттың негізі</t>
  </si>
  <si>
    <t>өлшем бірлігі</t>
  </si>
  <si>
    <t>саны</t>
  </si>
  <si>
    <t>бағасы</t>
  </si>
  <si>
    <t>сомасы</t>
  </si>
  <si>
    <t>өткізу уақыты</t>
  </si>
  <si>
    <t>Орындау уакыты</t>
  </si>
  <si>
    <t>Қысқаша сипаттамасы</t>
  </si>
  <si>
    <t>«ASPIRANS»ЖШС</t>
  </si>
  <si>
    <t>№2 ,22 қаңтар 2026 ж</t>
  </si>
  <si>
    <t>Scopus базасының шет елдік журналында мақала жариялау</t>
  </si>
  <si>
    <t>дана</t>
  </si>
  <si>
    <t xml:space="preserve"> 3207,6 АҚШ доллары немесе 1 626 413,58 теңге</t>
  </si>
  <si>
    <t>1069,2 $*507,05=542 137,86</t>
  </si>
  <si>
    <t>Scopus базасының журнал «EconJournals FZE» шет елдік журналында мақала жариялау</t>
  </si>
  <si>
    <t>ҚР Әділет Министрлігі Зияткерлік меншік құқықтары комитетінің  «Ұлттық зияткерлік меншік институты  ШЖҚ</t>
  </si>
  <si>
    <t xml:space="preserve">                                      Реестр приобретенных товаров, работ и услуг в рамках выполнения  ПЦФ  за 2026 год</t>
  </si>
  <si>
    <t xml:space="preserve">                                            Реестр приобретенных товаров, работ и услуг в рамках выполнения  ПЦФ  за 2025 год</t>
  </si>
  <si>
    <t xml:space="preserve">                                  Реестр приобретенных товаров, работ и услуг в рамках выполнения  ПЦФ  за 2025 год</t>
  </si>
  <si>
    <t xml:space="preserve">                     Реестр приобретенных товаров, работ и услуг в рамках выполнения  ПЦФ  за 2025 год</t>
  </si>
  <si>
    <t xml:space="preserve">                   Реестр приобретенных товаров, работ и услуг в рамках выполнения  ПЦФ  за 2025 год</t>
  </si>
  <si>
    <t xml:space="preserve">                   Реестр приобретенных товаров, работ и услуг в рамках выполнения  ПЦФ за 2025 год</t>
  </si>
  <si>
    <t>Өтінімдерді қабылдау және пайдалы модельге сараптама жүргізу</t>
  </si>
  <si>
    <t>Өнертабысқа, пайдалы модельге, өнеркәсіптік үлгіге қорғау құжатын тіркеу және беру туралы мәліметтерді Мемлекеттік тізілімде жариялау жөніндегі жұмыстарды жүргізу</t>
  </si>
  <si>
    <t>1,2 жыл ішінде қорғау құжатын күшінде ұстау (пайдалы модельге патенттер)</t>
  </si>
  <si>
    <t>Ph метр/инометр ИТАН</t>
  </si>
  <si>
    <t>Шейкер KS 130basic</t>
  </si>
  <si>
    <t>№2-1 ,22 қаңтар 2026 ж</t>
  </si>
  <si>
    <t>№3, 02 ақпан 2026ж</t>
  </si>
  <si>
    <t>«Elementum» ЖШС</t>
  </si>
  <si>
    <t>«АБДИ» ЖШС</t>
  </si>
  <si>
    <t xml:space="preserve">Кеңсе қағазы </t>
  </si>
  <si>
    <t>шығын материалдарын сатып алу</t>
  </si>
  <si>
    <t>«IntroGen»  ЖШС</t>
  </si>
  <si>
    <t>1 944410</t>
  </si>
  <si>
    <t>156 000</t>
  </si>
  <si>
    <t>39 000</t>
  </si>
  <si>
    <t>«Стамоусов М.А.» ЖК</t>
  </si>
  <si>
    <t>құты</t>
  </si>
  <si>
    <t>қаптама</t>
  </si>
  <si>
    <t>«Хунлайнд Трейд» ЖШС, Венгрия, Буди</t>
  </si>
  <si>
    <t>Жануарлардың геномдық талдауы (генотиптеу)</t>
  </si>
  <si>
    <t>қызмет</t>
  </si>
  <si>
    <t>25€ (603,32 теңге)</t>
  </si>
  <si>
    <t>Жабдықтар сатып алу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</si>
</sst>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8" formatCode="#,##0\ [$€-1];[Red]\-#,##0\ [$€-1]"/>
  </numFmts>
  <fonts count="1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 Cyr"/>
      <charset val="204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0">
    <xf numFmtId="0" fontId="0" fillId="0" borderId="0"/>
    <xf numFmtId="0" fontId="5" fillId="0" borderId="0"/>
    <xf numFmtId="0" fontId="5" fillId="0" borderId="0"/>
    <xf numFmtId="0" fontId="6" fillId="0" borderId="0"/>
    <xf numFmtId="0" fontId="3" fillId="0" borderId="0"/>
    <xf numFmtId="0" fontId="5" fillId="0" borderId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</cellStyleXfs>
  <cellXfs count="75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4" fillId="0" borderId="0" xfId="0" applyFont="1"/>
    <xf numFmtId="0" fontId="2" fillId="0" borderId="0" xfId="0" applyFont="1"/>
    <xf numFmtId="0" fontId="2" fillId="0" borderId="0" xfId="0" applyFont="1" applyAlignment="1">
      <alignment horizontal="left"/>
    </xf>
    <xf numFmtId="0" fontId="8" fillId="0" borderId="0" xfId="0" applyFont="1"/>
    <xf numFmtId="0" fontId="9" fillId="0" borderId="0" xfId="0" applyFont="1"/>
    <xf numFmtId="0" fontId="0" fillId="0" borderId="1" xfId="0" applyBorder="1"/>
    <xf numFmtId="0" fontId="10" fillId="0" borderId="1" xfId="0" applyFont="1" applyBorder="1" applyAlignment="1">
      <alignment horizontal="center" vertical="top" wrapText="1"/>
    </xf>
    <xf numFmtId="0" fontId="10" fillId="0" borderId="1" xfId="0" applyFont="1" applyFill="1" applyBorder="1" applyAlignment="1">
      <alignment horizontal="center" vertical="top" wrapText="1"/>
    </xf>
    <xf numFmtId="0" fontId="10" fillId="0" borderId="1" xfId="0" applyFont="1" applyBorder="1" applyAlignment="1">
      <alignment vertical="top"/>
    </xf>
    <xf numFmtId="0" fontId="10" fillId="0" borderId="1" xfId="0" applyFont="1" applyBorder="1" applyAlignment="1">
      <alignment vertical="top" wrapText="1"/>
    </xf>
    <xf numFmtId="0" fontId="8" fillId="0" borderId="1" xfId="0" applyFont="1" applyBorder="1" applyAlignment="1">
      <alignment vertical="center"/>
    </xf>
    <xf numFmtId="0" fontId="0" fillId="0" borderId="2" xfId="0" applyBorder="1"/>
    <xf numFmtId="0" fontId="1" fillId="0" borderId="0" xfId="0" applyFont="1" applyAlignment="1">
      <alignment horizontal="center" vertical="top" wrapText="1"/>
    </xf>
    <xf numFmtId="0" fontId="8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3" fontId="8" fillId="0" borderId="4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3" fontId="12" fillId="0" borderId="1" xfId="0" applyNumberFormat="1" applyFont="1" applyBorder="1" applyAlignment="1">
      <alignment horizontal="center" vertical="center" wrapText="1"/>
    </xf>
    <xf numFmtId="4" fontId="12" fillId="0" borderId="1" xfId="0" applyNumberFormat="1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vertical="center" wrapText="1"/>
    </xf>
    <xf numFmtId="4" fontId="8" fillId="0" borderId="4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8" fillId="0" borderId="4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center" vertical="top" wrapText="1"/>
    </xf>
    <xf numFmtId="0" fontId="12" fillId="0" borderId="1" xfId="0" applyFont="1" applyBorder="1" applyAlignment="1">
      <alignment horizontal="center" vertical="center" wrapText="1"/>
    </xf>
    <xf numFmtId="3" fontId="12" fillId="0" borderId="1" xfId="0" applyNumberFormat="1" applyFont="1" applyBorder="1" applyAlignment="1">
      <alignment horizontal="center" vertical="center" wrapText="1"/>
    </xf>
    <xf numFmtId="0" fontId="0" fillId="0" borderId="0" xfId="0" applyFont="1"/>
    <xf numFmtId="0" fontId="8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top" wrapText="1"/>
    </xf>
    <xf numFmtId="0" fontId="0" fillId="0" borderId="1" xfId="0" applyFont="1" applyBorder="1" applyAlignment="1">
      <alignment horizontal="center" wrapText="1"/>
    </xf>
    <xf numFmtId="0" fontId="0" fillId="0" borderId="5" xfId="0" applyFont="1" applyBorder="1" applyAlignment="1">
      <alignment horizontal="center" wrapText="1"/>
    </xf>
    <xf numFmtId="0" fontId="0" fillId="0" borderId="2" xfId="0" applyFont="1" applyBorder="1" applyAlignment="1">
      <alignment horizontal="center" wrapText="1"/>
    </xf>
    <xf numFmtId="0" fontId="8" fillId="0" borderId="4" xfId="0" applyFont="1" applyBorder="1" applyAlignment="1">
      <alignment horizontal="center" vertical="top"/>
    </xf>
    <xf numFmtId="0" fontId="8" fillId="0" borderId="1" xfId="0" applyFont="1" applyBorder="1"/>
    <xf numFmtId="3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0" fillId="0" borderId="1" xfId="0" applyFont="1" applyBorder="1"/>
    <xf numFmtId="0" fontId="0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3" fontId="12" fillId="0" borderId="4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top" wrapText="1"/>
    </xf>
    <xf numFmtId="0" fontId="8" fillId="0" borderId="4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wrapText="1" shrinkToFit="1"/>
    </xf>
    <xf numFmtId="0" fontId="1" fillId="0" borderId="1" xfId="0" applyFont="1" applyBorder="1" applyAlignment="1">
      <alignment wrapText="1"/>
    </xf>
    <xf numFmtId="168" fontId="11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wrapText="1"/>
    </xf>
    <xf numFmtId="0" fontId="8" fillId="0" borderId="4" xfId="0" applyFont="1" applyBorder="1" applyAlignment="1">
      <alignment vertical="center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</cellXfs>
  <cellStyles count="10">
    <cellStyle name="Денежный 2" xfId="2"/>
    <cellStyle name="Денежный 2 2" xfId="6"/>
    <cellStyle name="Денежный 3" xfId="7"/>
    <cellStyle name="Обычный" xfId="0" builtinId="0"/>
    <cellStyle name="Обычный 2" xfId="3"/>
    <cellStyle name="Обычный 3" xfId="4"/>
    <cellStyle name="Обычный 4" xfId="1"/>
    <cellStyle name="Обычный 4 2" xfId="8"/>
    <cellStyle name="Финансовый 2" xfId="5"/>
    <cellStyle name="Финансовый 2 2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6"/>
  <sheetViews>
    <sheetView workbookViewId="0">
      <selection activeCell="J13" sqref="J13"/>
    </sheetView>
  </sheetViews>
  <sheetFormatPr defaultRowHeight="15" x14ac:dyDescent="0.25"/>
  <cols>
    <col min="1" max="1" width="23.28515625" customWidth="1"/>
    <col min="2" max="2" width="25.42578125" customWidth="1"/>
    <col min="3" max="3" width="23.7109375" customWidth="1"/>
    <col min="4" max="4" width="7" customWidth="1"/>
    <col min="5" max="5" width="8.5703125" customWidth="1"/>
    <col min="6" max="6" width="16" customWidth="1"/>
    <col min="7" max="7" width="15.28515625" customWidth="1"/>
    <col min="8" max="9" width="12" customWidth="1"/>
    <col min="10" max="10" width="33.140625" customWidth="1"/>
    <col min="11" max="11" width="12.140625" customWidth="1"/>
    <col min="12" max="12" width="22.42578125" customWidth="1"/>
    <col min="15" max="15" width="11.5703125" customWidth="1"/>
    <col min="16" max="16" width="12.7109375" customWidth="1"/>
    <col min="17" max="17" width="14.140625" customWidth="1"/>
    <col min="18" max="18" width="20.42578125" customWidth="1"/>
  </cols>
  <sheetData>
    <row r="3" spans="1:18" x14ac:dyDescent="0.25">
      <c r="A3" s="1"/>
      <c r="B3" s="39" t="s">
        <v>18</v>
      </c>
      <c r="C3" s="39"/>
      <c r="D3" s="39"/>
      <c r="E3" s="39"/>
      <c r="F3" s="39"/>
      <c r="G3" s="39"/>
      <c r="H3" s="39"/>
      <c r="I3" s="39"/>
      <c r="J3" s="39"/>
      <c r="K3" s="39"/>
      <c r="L3" s="1"/>
      <c r="M3" s="1"/>
      <c r="N3" s="1"/>
      <c r="O3" s="1"/>
      <c r="P3" s="1"/>
      <c r="Q3" s="1"/>
      <c r="R3" s="1"/>
    </row>
    <row r="4" spans="1:18" x14ac:dyDescent="0.25">
      <c r="A4" s="1"/>
      <c r="B4" s="4"/>
      <c r="C4" s="4"/>
      <c r="D4" s="4"/>
      <c r="E4" s="4"/>
      <c r="F4" s="4"/>
      <c r="G4" s="4"/>
      <c r="H4" s="4"/>
      <c r="I4" s="7"/>
      <c r="J4" s="4"/>
      <c r="K4" s="4"/>
      <c r="L4" s="1"/>
      <c r="M4" s="1"/>
      <c r="N4" s="1"/>
      <c r="O4" s="1"/>
      <c r="P4" s="1"/>
      <c r="Q4" s="1"/>
      <c r="R4" s="1"/>
    </row>
    <row r="5" spans="1:18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ht="39" customHeight="1" x14ac:dyDescent="0.25">
      <c r="A6" s="2" t="s">
        <v>0</v>
      </c>
      <c r="B6" s="2" t="s">
        <v>1</v>
      </c>
      <c r="C6" s="2" t="s">
        <v>2</v>
      </c>
      <c r="D6" s="2" t="s">
        <v>3</v>
      </c>
      <c r="E6" s="2" t="s">
        <v>4</v>
      </c>
      <c r="F6" s="2" t="s">
        <v>5</v>
      </c>
      <c r="G6" s="3" t="s">
        <v>6</v>
      </c>
      <c r="H6" s="2" t="s">
        <v>7</v>
      </c>
      <c r="I6" s="2" t="s">
        <v>8</v>
      </c>
      <c r="J6" s="2" t="s">
        <v>9</v>
      </c>
      <c r="K6" s="1"/>
      <c r="L6" s="1"/>
      <c r="M6" s="1"/>
      <c r="N6" s="1"/>
      <c r="O6" s="1"/>
      <c r="P6" s="1"/>
      <c r="Q6" s="1"/>
      <c r="R6" s="1"/>
    </row>
  </sheetData>
  <mergeCells count="1">
    <mergeCell ref="B3:K3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10"/>
  <sheetViews>
    <sheetView workbookViewId="0">
      <selection activeCell="A7" sqref="A7:J10"/>
    </sheetView>
  </sheetViews>
  <sheetFormatPr defaultRowHeight="15" x14ac:dyDescent="0.25"/>
  <cols>
    <col min="1" max="1" width="26.42578125" style="8" customWidth="1"/>
    <col min="2" max="2" width="21" style="8" customWidth="1"/>
    <col min="3" max="3" width="23.5703125" style="8" customWidth="1"/>
    <col min="4" max="5" width="14" style="8" customWidth="1"/>
    <col min="6" max="6" width="13.5703125" style="8" customWidth="1"/>
    <col min="7" max="7" width="15" style="8" customWidth="1"/>
    <col min="8" max="9" width="14.85546875" style="8" customWidth="1"/>
    <col min="10" max="10" width="23.140625" style="8" customWidth="1"/>
    <col min="11" max="11" width="9.85546875" style="8" customWidth="1"/>
    <col min="12" max="12" width="27.7109375" style="8" customWidth="1"/>
    <col min="13" max="14" width="9.140625" style="8"/>
    <col min="15" max="15" width="13.42578125" style="8" customWidth="1"/>
    <col min="16" max="16" width="13.7109375" style="8" customWidth="1"/>
    <col min="17" max="17" width="9.140625" style="8"/>
    <col min="18" max="18" width="12.7109375" style="8" customWidth="1"/>
    <col min="19" max="16384" width="9.140625" style="8"/>
  </cols>
  <sheetData>
    <row r="3" spans="1:12" x14ac:dyDescent="0.25">
      <c r="B3" s="9"/>
      <c r="C3" s="39" t="s">
        <v>18</v>
      </c>
      <c r="D3" s="39"/>
      <c r="E3" s="39"/>
      <c r="F3" s="39"/>
      <c r="G3" s="39"/>
      <c r="H3" s="39"/>
      <c r="I3" s="39"/>
      <c r="J3" s="39"/>
      <c r="K3" s="39"/>
      <c r="L3" s="39"/>
    </row>
    <row r="6" spans="1:12" ht="35.25" customHeight="1" x14ac:dyDescent="0.25">
      <c r="A6" s="2" t="s">
        <v>0</v>
      </c>
      <c r="B6" s="2" t="s">
        <v>1</v>
      </c>
      <c r="C6" s="2" t="s">
        <v>2</v>
      </c>
      <c r="D6" s="2" t="s">
        <v>3</v>
      </c>
      <c r="E6" s="2" t="s">
        <v>4</v>
      </c>
      <c r="F6" s="2" t="s">
        <v>5</v>
      </c>
      <c r="G6" s="3" t="s">
        <v>6</v>
      </c>
      <c r="H6" s="2" t="s">
        <v>7</v>
      </c>
      <c r="I6" s="2" t="s">
        <v>8</v>
      </c>
      <c r="J6" s="2" t="s">
        <v>9</v>
      </c>
    </row>
    <row r="7" spans="1:12" x14ac:dyDescent="0.25">
      <c r="A7" s="53"/>
      <c r="B7" s="53"/>
      <c r="C7" s="53"/>
      <c r="D7" s="53"/>
      <c r="E7" s="53"/>
      <c r="F7" s="53"/>
      <c r="G7" s="53"/>
      <c r="H7" s="53"/>
      <c r="I7" s="53"/>
      <c r="J7" s="53"/>
    </row>
    <row r="8" spans="1:12" x14ac:dyDescent="0.25">
      <c r="A8" s="53"/>
      <c r="B8" s="53"/>
      <c r="C8" s="53"/>
      <c r="D8" s="53"/>
      <c r="E8" s="53"/>
      <c r="F8" s="53"/>
      <c r="G8" s="53"/>
      <c r="H8" s="53"/>
      <c r="I8" s="53"/>
      <c r="J8" s="53"/>
    </row>
    <row r="9" spans="1:12" x14ac:dyDescent="0.25">
      <c r="A9" s="53"/>
      <c r="B9" s="53"/>
      <c r="C9" s="53"/>
      <c r="D9" s="53"/>
      <c r="E9" s="53"/>
      <c r="F9" s="53"/>
      <c r="G9" s="53"/>
      <c r="H9" s="53"/>
      <c r="I9" s="53"/>
      <c r="J9" s="53"/>
    </row>
    <row r="10" spans="1:12" x14ac:dyDescent="0.25">
      <c r="A10" s="53"/>
      <c r="B10" s="53"/>
      <c r="C10" s="53"/>
      <c r="D10" s="53"/>
      <c r="E10" s="53"/>
      <c r="F10" s="53"/>
      <c r="G10" s="53"/>
      <c r="H10" s="53"/>
      <c r="I10" s="53"/>
      <c r="J10" s="53"/>
    </row>
  </sheetData>
  <mergeCells count="1">
    <mergeCell ref="C3:L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workbookViewId="0">
      <selection activeCell="D11" sqref="D11:D12"/>
    </sheetView>
  </sheetViews>
  <sheetFormatPr defaultRowHeight="15" x14ac:dyDescent="0.25"/>
  <cols>
    <col min="1" max="1" width="22.42578125" style="8" customWidth="1"/>
    <col min="2" max="2" width="19.85546875" style="8" customWidth="1"/>
    <col min="3" max="3" width="23.7109375" style="8" customWidth="1"/>
    <col min="4" max="4" width="12.42578125" style="8" customWidth="1"/>
    <col min="5" max="5" width="13.7109375" style="8" customWidth="1"/>
    <col min="6" max="6" width="13.28515625" style="8" customWidth="1"/>
    <col min="7" max="7" width="14.28515625" style="8" customWidth="1"/>
    <col min="8" max="8" width="12.85546875" style="8" customWidth="1"/>
    <col min="9" max="9" width="24" style="8" customWidth="1"/>
    <col min="10" max="10" width="19.7109375" style="8" customWidth="1"/>
    <col min="11" max="11" width="9.140625" style="8"/>
    <col min="12" max="12" width="6.5703125" style="8" customWidth="1"/>
    <col min="13" max="13" width="16.42578125" style="8" customWidth="1"/>
    <col min="14" max="14" width="13.140625" style="8" customWidth="1"/>
    <col min="15" max="15" width="11.140625" style="8" customWidth="1"/>
    <col min="16" max="16384" width="9.140625" style="8"/>
  </cols>
  <sheetData>
    <row r="1" spans="1:16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25">
      <c r="A2" s="1"/>
      <c r="B2" s="9" t="s">
        <v>19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x14ac:dyDescent="0.25">
      <c r="A3" s="1"/>
      <c r="B3" s="9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5" spans="1:16" ht="48.75" customHeight="1" x14ac:dyDescent="0.25">
      <c r="A5" s="73" t="s">
        <v>0</v>
      </c>
      <c r="B5" s="73" t="s">
        <v>1</v>
      </c>
      <c r="C5" s="73" t="s">
        <v>2</v>
      </c>
      <c r="D5" s="73" t="s">
        <v>3</v>
      </c>
      <c r="E5" s="73" t="s">
        <v>4</v>
      </c>
      <c r="F5" s="73" t="s">
        <v>5</v>
      </c>
      <c r="G5" s="74" t="s">
        <v>6</v>
      </c>
      <c r="H5" s="73" t="s">
        <v>7</v>
      </c>
      <c r="I5" s="73" t="s">
        <v>8</v>
      </c>
      <c r="J5" s="61" t="s">
        <v>9</v>
      </c>
    </row>
    <row r="6" spans="1:16" x14ac:dyDescent="0.25">
      <c r="A6" s="53"/>
      <c r="B6" s="53"/>
      <c r="C6" s="53"/>
      <c r="D6" s="53"/>
      <c r="E6" s="53"/>
      <c r="F6" s="53"/>
      <c r="G6" s="53"/>
      <c r="H6" s="53"/>
      <c r="I6" s="53"/>
      <c r="J6" s="53"/>
    </row>
    <row r="7" spans="1:16" x14ac:dyDescent="0.25">
      <c r="A7" s="53"/>
      <c r="B7" s="53"/>
      <c r="C7" s="53"/>
      <c r="D7" s="53"/>
      <c r="E7" s="53"/>
      <c r="F7" s="53"/>
      <c r="G7" s="53"/>
      <c r="H7" s="53"/>
      <c r="I7" s="53"/>
      <c r="J7" s="53"/>
    </row>
    <row r="8" spans="1:16" x14ac:dyDescent="0.25">
      <c r="A8" s="53"/>
      <c r="B8" s="53"/>
      <c r="C8" s="53"/>
      <c r="D8" s="53"/>
      <c r="E8" s="53"/>
      <c r="F8" s="53"/>
      <c r="G8" s="53"/>
      <c r="H8" s="53"/>
      <c r="I8" s="53"/>
      <c r="J8" s="5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workbookViewId="0">
      <selection activeCell="A5" sqref="A5"/>
    </sheetView>
  </sheetViews>
  <sheetFormatPr defaultRowHeight="15" x14ac:dyDescent="0.25"/>
  <cols>
    <col min="1" max="1" width="23.140625" customWidth="1"/>
    <col min="2" max="2" width="22.85546875" customWidth="1"/>
    <col min="3" max="3" width="23.42578125" customWidth="1"/>
    <col min="4" max="4" width="11.28515625" customWidth="1"/>
    <col min="5" max="5" width="11.5703125" customWidth="1"/>
    <col min="6" max="6" width="16.5703125" customWidth="1"/>
    <col min="7" max="7" width="17.28515625" customWidth="1"/>
    <col min="8" max="9" width="11.140625" customWidth="1"/>
    <col min="10" max="10" width="25.85546875" customWidth="1"/>
    <col min="12" max="12" width="18" customWidth="1"/>
    <col min="15" max="15" width="15.42578125" customWidth="1"/>
    <col min="16" max="16" width="15.28515625" customWidth="1"/>
    <col min="17" max="17" width="10.28515625" customWidth="1"/>
    <col min="18" max="18" width="9.85546875" customWidth="1"/>
  </cols>
  <sheetData>
    <row r="1" spans="1:19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x14ac:dyDescent="0.25">
      <c r="A2" s="1"/>
      <c r="B2" s="5" t="s">
        <v>20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ht="42.75" customHeight="1" x14ac:dyDescent="0.25">
      <c r="A5" s="27" t="s">
        <v>0</v>
      </c>
      <c r="B5" s="27" t="s">
        <v>1</v>
      </c>
      <c r="C5" s="28" t="s">
        <v>2</v>
      </c>
      <c r="D5" s="27" t="s">
        <v>3</v>
      </c>
      <c r="E5" s="27" t="s">
        <v>4</v>
      </c>
      <c r="F5" s="27" t="s">
        <v>5</v>
      </c>
      <c r="G5" s="29" t="s">
        <v>6</v>
      </c>
      <c r="H5" s="27" t="s">
        <v>7</v>
      </c>
      <c r="I5" s="27" t="s">
        <v>8</v>
      </c>
      <c r="J5" s="27" t="s">
        <v>9</v>
      </c>
      <c r="K5" s="1"/>
      <c r="L5" s="1"/>
      <c r="M5" s="1"/>
      <c r="N5" s="1"/>
      <c r="O5" s="1"/>
      <c r="P5" s="1"/>
      <c r="Q5" s="1"/>
      <c r="R5" s="1"/>
      <c r="S5" s="1"/>
    </row>
    <row r="6" spans="1:19" ht="30" x14ac:dyDescent="0.25">
      <c r="A6" s="22" t="s">
        <v>32</v>
      </c>
      <c r="B6" s="22" t="s">
        <v>30</v>
      </c>
      <c r="C6" s="23" t="s">
        <v>34</v>
      </c>
      <c r="D6" s="30" t="s">
        <v>13</v>
      </c>
      <c r="E6" s="30">
        <v>70</v>
      </c>
      <c r="F6" s="30">
        <v>2450</v>
      </c>
      <c r="G6" s="31">
        <v>171500</v>
      </c>
      <c r="H6" s="25">
        <v>2026</v>
      </c>
      <c r="I6" s="25">
        <v>2026</v>
      </c>
      <c r="J6" s="72" t="s">
        <v>33</v>
      </c>
    </row>
    <row r="7" spans="1:19" ht="15" customHeight="1" x14ac:dyDescent="0.25">
      <c r="A7" s="62" t="s">
        <v>35</v>
      </c>
      <c r="B7" s="40" t="s">
        <v>30</v>
      </c>
      <c r="C7" s="40" t="s">
        <v>34</v>
      </c>
      <c r="D7" s="32" t="s">
        <v>41</v>
      </c>
      <c r="E7" s="32">
        <v>13</v>
      </c>
      <c r="F7" s="33">
        <v>149570</v>
      </c>
      <c r="G7" s="32" t="s">
        <v>36</v>
      </c>
      <c r="H7" s="25">
        <v>2026</v>
      </c>
      <c r="I7" s="25">
        <v>2026</v>
      </c>
      <c r="J7" s="62" t="s">
        <v>34</v>
      </c>
    </row>
    <row r="8" spans="1:19" x14ac:dyDescent="0.25">
      <c r="A8" s="63"/>
      <c r="B8" s="63"/>
      <c r="C8" s="63"/>
      <c r="D8" s="32" t="s">
        <v>41</v>
      </c>
      <c r="E8" s="32">
        <v>15</v>
      </c>
      <c r="F8" s="33">
        <v>8955</v>
      </c>
      <c r="G8" s="33">
        <v>134325</v>
      </c>
      <c r="H8" s="25">
        <v>2026</v>
      </c>
      <c r="I8" s="25">
        <v>2026</v>
      </c>
      <c r="J8" s="63"/>
    </row>
    <row r="9" spans="1:19" x14ac:dyDescent="0.25">
      <c r="A9" s="63"/>
      <c r="B9" s="63"/>
      <c r="C9" s="63"/>
      <c r="D9" s="32" t="s">
        <v>41</v>
      </c>
      <c r="E9" s="37">
        <v>2</v>
      </c>
      <c r="F9" s="60">
        <v>134764</v>
      </c>
      <c r="G9" s="60">
        <v>269528</v>
      </c>
      <c r="H9" s="25">
        <v>2026</v>
      </c>
      <c r="I9" s="25">
        <v>2026</v>
      </c>
      <c r="J9" s="63"/>
    </row>
    <row r="10" spans="1:19" x14ac:dyDescent="0.25">
      <c r="A10" s="63"/>
      <c r="B10" s="63"/>
      <c r="C10" s="63"/>
      <c r="D10" s="32" t="s">
        <v>41</v>
      </c>
      <c r="E10" s="42">
        <v>1</v>
      </c>
      <c r="F10" s="43">
        <v>185537</v>
      </c>
      <c r="G10" s="43">
        <v>185537</v>
      </c>
      <c r="H10" s="25">
        <v>2026</v>
      </c>
      <c r="I10" s="25">
        <v>2026</v>
      </c>
      <c r="J10" s="63"/>
    </row>
    <row r="11" spans="1:19" x14ac:dyDescent="0.25">
      <c r="A11" s="63"/>
      <c r="B11" s="63"/>
      <c r="C11" s="63"/>
      <c r="D11" s="32" t="s">
        <v>41</v>
      </c>
      <c r="E11" s="42"/>
      <c r="F11" s="43"/>
      <c r="G11" s="43"/>
      <c r="H11" s="25">
        <v>2026</v>
      </c>
      <c r="I11" s="25">
        <v>2026</v>
      </c>
      <c r="J11" s="63"/>
    </row>
    <row r="12" spans="1:19" x14ac:dyDescent="0.25">
      <c r="A12" s="63"/>
      <c r="B12" s="63"/>
      <c r="C12" s="63"/>
      <c r="D12" s="32" t="s">
        <v>41</v>
      </c>
      <c r="E12" s="32">
        <v>40</v>
      </c>
      <c r="F12" s="34">
        <v>3900</v>
      </c>
      <c r="G12" s="32" t="s">
        <v>37</v>
      </c>
      <c r="H12" s="25">
        <v>2026</v>
      </c>
      <c r="I12" s="25">
        <v>2026</v>
      </c>
      <c r="J12" s="63"/>
    </row>
    <row r="13" spans="1:19" x14ac:dyDescent="0.25">
      <c r="A13" s="63"/>
      <c r="B13" s="63"/>
      <c r="C13" s="63"/>
      <c r="D13" s="32" t="s">
        <v>41</v>
      </c>
      <c r="E13" s="32">
        <v>10</v>
      </c>
      <c r="F13" s="35">
        <v>3900</v>
      </c>
      <c r="G13" s="32" t="s">
        <v>38</v>
      </c>
      <c r="H13" s="25">
        <v>2026</v>
      </c>
      <c r="I13" s="25">
        <v>2026</v>
      </c>
      <c r="J13" s="63"/>
    </row>
    <row r="14" spans="1:19" x14ac:dyDescent="0.25">
      <c r="A14" s="65"/>
      <c r="B14" s="65"/>
      <c r="C14" s="65"/>
      <c r="D14" s="32" t="s">
        <v>41</v>
      </c>
      <c r="E14" s="37">
        <v>10</v>
      </c>
      <c r="F14" s="38">
        <v>3900</v>
      </c>
      <c r="G14" s="31">
        <v>39000</v>
      </c>
      <c r="H14" s="25">
        <v>2026</v>
      </c>
      <c r="I14" s="25">
        <v>2026</v>
      </c>
      <c r="J14" s="65"/>
    </row>
    <row r="15" spans="1:19" x14ac:dyDescent="0.25">
      <c r="A15" s="66" t="s">
        <v>39</v>
      </c>
      <c r="B15" s="62" t="s">
        <v>30</v>
      </c>
      <c r="C15" s="67" t="s">
        <v>34</v>
      </c>
      <c r="D15" s="24" t="s">
        <v>40</v>
      </c>
      <c r="E15" s="24">
        <v>67</v>
      </c>
      <c r="F15" s="24">
        <v>1395</v>
      </c>
      <c r="G15" s="24">
        <v>93465</v>
      </c>
      <c r="H15" s="25">
        <v>2026</v>
      </c>
      <c r="I15" s="25">
        <v>2026</v>
      </c>
      <c r="J15" s="62" t="s">
        <v>34</v>
      </c>
    </row>
    <row r="16" spans="1:19" x14ac:dyDescent="0.25">
      <c r="A16" s="63"/>
      <c r="B16" s="63"/>
      <c r="C16" s="67"/>
      <c r="D16" s="21" t="s">
        <v>40</v>
      </c>
      <c r="E16" s="24">
        <v>73</v>
      </c>
      <c r="F16" s="21">
        <v>1035</v>
      </c>
      <c r="G16" s="21">
        <v>75555</v>
      </c>
      <c r="H16" s="25">
        <v>2026</v>
      </c>
      <c r="I16" s="25">
        <v>2026</v>
      </c>
      <c r="J16" s="63"/>
    </row>
    <row r="17" spans="1:10" x14ac:dyDescent="0.25">
      <c r="A17" s="63"/>
      <c r="B17" s="63"/>
      <c r="C17" s="67"/>
      <c r="D17" s="21" t="s">
        <v>13</v>
      </c>
      <c r="E17" s="24">
        <v>600</v>
      </c>
      <c r="F17" s="21">
        <v>25</v>
      </c>
      <c r="G17" s="21">
        <v>15000</v>
      </c>
      <c r="H17" s="25">
        <v>2026</v>
      </c>
      <c r="I17" s="25">
        <v>2026</v>
      </c>
      <c r="J17" s="63"/>
    </row>
    <row r="18" spans="1:10" x14ac:dyDescent="0.25">
      <c r="A18" s="63"/>
      <c r="B18" s="63"/>
      <c r="C18" s="67"/>
      <c r="D18" s="21" t="s">
        <v>13</v>
      </c>
      <c r="E18" s="24">
        <v>600</v>
      </c>
      <c r="F18" s="24">
        <v>25</v>
      </c>
      <c r="G18" s="21">
        <v>15000</v>
      </c>
      <c r="H18" s="25">
        <v>2026</v>
      </c>
      <c r="I18" s="25">
        <v>2026</v>
      </c>
      <c r="J18" s="63"/>
    </row>
    <row r="19" spans="1:10" x14ac:dyDescent="0.25">
      <c r="A19" s="63"/>
      <c r="B19" s="63"/>
      <c r="C19" s="67"/>
      <c r="D19" s="21" t="s">
        <v>40</v>
      </c>
      <c r="E19" s="24">
        <v>28</v>
      </c>
      <c r="F19" s="24">
        <v>570</v>
      </c>
      <c r="G19" s="21">
        <v>15960</v>
      </c>
      <c r="H19" s="25">
        <v>2026</v>
      </c>
      <c r="I19" s="25">
        <v>2026</v>
      </c>
      <c r="J19" s="63"/>
    </row>
    <row r="20" spans="1:10" x14ac:dyDescent="0.25">
      <c r="A20" s="63"/>
      <c r="B20" s="63"/>
      <c r="C20" s="67"/>
      <c r="D20" s="21" t="s">
        <v>40</v>
      </c>
      <c r="E20" s="24">
        <v>8</v>
      </c>
      <c r="F20" s="21">
        <v>2931</v>
      </c>
      <c r="G20" s="24">
        <v>23448</v>
      </c>
      <c r="H20" s="25">
        <v>2026</v>
      </c>
      <c r="I20" s="25">
        <v>2026</v>
      </c>
      <c r="J20" s="63"/>
    </row>
    <row r="21" spans="1:10" x14ac:dyDescent="0.25">
      <c r="A21" s="63"/>
      <c r="B21" s="63"/>
      <c r="C21" s="67"/>
      <c r="D21" s="21" t="s">
        <v>13</v>
      </c>
      <c r="E21" s="24">
        <v>1750</v>
      </c>
      <c r="F21" s="21">
        <v>30</v>
      </c>
      <c r="G21" s="21">
        <v>52500</v>
      </c>
      <c r="H21" s="25">
        <v>2026</v>
      </c>
      <c r="I21" s="25">
        <v>2026</v>
      </c>
      <c r="J21" s="63"/>
    </row>
    <row r="22" spans="1:10" x14ac:dyDescent="0.25">
      <c r="A22" s="63"/>
      <c r="B22" s="63"/>
      <c r="C22" s="67"/>
      <c r="D22" s="58" t="s">
        <v>40</v>
      </c>
      <c r="E22" s="59">
        <v>16</v>
      </c>
      <c r="F22" s="58">
        <v>3540</v>
      </c>
      <c r="G22" s="58">
        <v>56640</v>
      </c>
      <c r="H22" s="25">
        <v>2026</v>
      </c>
      <c r="I22" s="25">
        <v>2026</v>
      </c>
      <c r="J22" s="63"/>
    </row>
    <row r="23" spans="1:10" x14ac:dyDescent="0.25">
      <c r="A23" s="63"/>
      <c r="B23" s="63"/>
      <c r="C23" s="62"/>
      <c r="D23" s="64"/>
      <c r="E23" s="64"/>
      <c r="F23" s="64"/>
      <c r="G23" s="64"/>
      <c r="H23" s="25">
        <v>2026</v>
      </c>
      <c r="I23" s="25">
        <v>2026</v>
      </c>
      <c r="J23" s="63"/>
    </row>
    <row r="24" spans="1:10" ht="30" x14ac:dyDescent="0.25">
      <c r="A24" s="68" t="s">
        <v>42</v>
      </c>
      <c r="B24" s="53" t="s">
        <v>30</v>
      </c>
      <c r="C24" s="69" t="s">
        <v>43</v>
      </c>
      <c r="D24" s="24" t="s">
        <v>44</v>
      </c>
      <c r="E24" s="24">
        <v>2500</v>
      </c>
      <c r="F24" s="24" t="s">
        <v>45</v>
      </c>
      <c r="G24" s="70">
        <v>62500</v>
      </c>
      <c r="H24" s="26">
        <v>2026</v>
      </c>
      <c r="I24" s="26">
        <v>2026</v>
      </c>
      <c r="J24" s="71" t="s">
        <v>43</v>
      </c>
    </row>
  </sheetData>
  <mergeCells count="15">
    <mergeCell ref="B15:B23"/>
    <mergeCell ref="A15:A23"/>
    <mergeCell ref="J15:J23"/>
    <mergeCell ref="D22:D23"/>
    <mergeCell ref="E22:E23"/>
    <mergeCell ref="F22:F23"/>
    <mergeCell ref="G22:G23"/>
    <mergeCell ref="C7:C14"/>
    <mergeCell ref="B7:B14"/>
    <mergeCell ref="A7:A14"/>
    <mergeCell ref="J7:J14"/>
    <mergeCell ref="C15:C23"/>
    <mergeCell ref="E10:E11"/>
    <mergeCell ref="F10:F11"/>
    <mergeCell ref="G10:G11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opLeftCell="A4" workbookViewId="0">
      <selection activeCell="I6" sqref="I6"/>
    </sheetView>
  </sheetViews>
  <sheetFormatPr defaultRowHeight="15" x14ac:dyDescent="0.25"/>
  <cols>
    <col min="1" max="1" width="24.7109375" style="44" customWidth="1"/>
    <col min="2" max="2" width="22" style="44" customWidth="1"/>
    <col min="3" max="3" width="20.85546875" style="44" customWidth="1"/>
    <col min="4" max="4" width="11" style="44" customWidth="1"/>
    <col min="5" max="5" width="13" style="44" customWidth="1"/>
    <col min="6" max="6" width="11.5703125" style="44" customWidth="1"/>
    <col min="7" max="7" width="17.140625" style="44" customWidth="1"/>
    <col min="8" max="9" width="14.5703125" style="44" customWidth="1"/>
    <col min="10" max="10" width="19.85546875" style="44" customWidth="1"/>
    <col min="11" max="11" width="9.85546875" style="44" bestFit="1" customWidth="1"/>
    <col min="12" max="12" width="20.5703125" style="44" customWidth="1"/>
    <col min="13" max="14" width="9.140625" style="44"/>
    <col min="15" max="15" width="18.42578125" style="44" customWidth="1"/>
    <col min="16" max="16" width="13.5703125" style="44" customWidth="1"/>
    <col min="17" max="17" width="17.5703125" style="44" customWidth="1"/>
    <col min="18" max="18" width="11.5703125" style="44" customWidth="1"/>
    <col min="19" max="16384" width="9.140625" style="44"/>
  </cols>
  <sheetData>
    <row r="1" spans="1:10" x14ac:dyDescent="0.25">
      <c r="C1" s="5" t="s">
        <v>21</v>
      </c>
      <c r="D1" s="5"/>
      <c r="E1" s="5"/>
      <c r="F1" s="5"/>
      <c r="G1" s="5"/>
      <c r="H1" s="5"/>
    </row>
    <row r="2" spans="1:10" x14ac:dyDescent="0.25">
      <c r="A2" s="8"/>
      <c r="B2" s="8"/>
      <c r="C2" s="8"/>
      <c r="D2" s="8"/>
      <c r="E2" s="8"/>
      <c r="F2" s="8"/>
      <c r="G2" s="8"/>
      <c r="H2" s="8"/>
      <c r="I2" s="8"/>
      <c r="J2" s="8"/>
    </row>
    <row r="3" spans="1:10" ht="40.5" customHeight="1" x14ac:dyDescent="0.25">
      <c r="A3" s="27" t="s">
        <v>0</v>
      </c>
      <c r="B3" s="27" t="s">
        <v>1</v>
      </c>
      <c r="C3" s="27" t="s">
        <v>2</v>
      </c>
      <c r="D3" s="27" t="s">
        <v>3</v>
      </c>
      <c r="E3" s="27" t="s">
        <v>4</v>
      </c>
      <c r="F3" s="27" t="s">
        <v>5</v>
      </c>
      <c r="G3" s="29" t="s">
        <v>6</v>
      </c>
      <c r="H3" s="27" t="s">
        <v>7</v>
      </c>
      <c r="I3" s="27" t="s">
        <v>8</v>
      </c>
      <c r="J3" s="27" t="s">
        <v>9</v>
      </c>
    </row>
    <row r="4" spans="1:10" ht="60" x14ac:dyDescent="0.25">
      <c r="A4" s="45" t="s">
        <v>10</v>
      </c>
      <c r="B4" s="46" t="s">
        <v>11</v>
      </c>
      <c r="C4" s="47" t="s">
        <v>12</v>
      </c>
      <c r="D4" s="45" t="s">
        <v>13</v>
      </c>
      <c r="E4" s="45">
        <v>1</v>
      </c>
      <c r="F4" s="45">
        <v>1400000</v>
      </c>
      <c r="G4" s="45">
        <f>F4</f>
        <v>1400000</v>
      </c>
      <c r="H4" s="45">
        <v>2026</v>
      </c>
      <c r="I4" s="45">
        <v>2027</v>
      </c>
      <c r="J4" s="47" t="s">
        <v>12</v>
      </c>
    </row>
    <row r="5" spans="1:10" ht="60" x14ac:dyDescent="0.25">
      <c r="A5" s="48" t="s">
        <v>17</v>
      </c>
      <c r="B5" s="41" t="s">
        <v>29</v>
      </c>
      <c r="C5" s="47" t="s">
        <v>24</v>
      </c>
      <c r="D5" s="45" t="s">
        <v>13</v>
      </c>
      <c r="E5" s="47">
        <v>1</v>
      </c>
      <c r="F5" s="47">
        <v>17038.080000000002</v>
      </c>
      <c r="G5" s="47">
        <v>17038.080000000002</v>
      </c>
      <c r="H5" s="18">
        <v>2026</v>
      </c>
      <c r="I5" s="18">
        <v>2027</v>
      </c>
      <c r="J5" s="47" t="s">
        <v>24</v>
      </c>
    </row>
    <row r="6" spans="1:10" ht="180" x14ac:dyDescent="0.25">
      <c r="A6" s="49"/>
      <c r="B6" s="50"/>
      <c r="C6" s="47" t="s">
        <v>25</v>
      </c>
      <c r="D6" s="45" t="s">
        <v>13</v>
      </c>
      <c r="E6" s="47">
        <v>1</v>
      </c>
      <c r="F6" s="47">
        <v>34441.56</v>
      </c>
      <c r="G6" s="47">
        <v>34441.56</v>
      </c>
      <c r="H6" s="18">
        <v>2026</v>
      </c>
      <c r="I6" s="18">
        <v>2027</v>
      </c>
      <c r="J6" s="47" t="s">
        <v>25</v>
      </c>
    </row>
    <row r="7" spans="1:10" ht="75" x14ac:dyDescent="0.25">
      <c r="A7" s="49"/>
      <c r="B7" s="51"/>
      <c r="C7" s="30" t="s">
        <v>26</v>
      </c>
      <c r="D7" s="52" t="s">
        <v>13</v>
      </c>
      <c r="E7" s="36">
        <v>1</v>
      </c>
      <c r="F7" s="36">
        <v>34076.160000000003</v>
      </c>
      <c r="G7" s="36">
        <v>34076.160000000003</v>
      </c>
      <c r="H7" s="52">
        <v>2026</v>
      </c>
      <c r="I7" s="52">
        <v>2027</v>
      </c>
      <c r="J7" s="36" t="s">
        <v>26</v>
      </c>
    </row>
    <row r="8" spans="1:10" ht="30" x14ac:dyDescent="0.25">
      <c r="A8" s="53" t="s">
        <v>31</v>
      </c>
      <c r="B8" s="15" t="s">
        <v>30</v>
      </c>
      <c r="C8" s="15" t="s">
        <v>46</v>
      </c>
      <c r="D8" s="47" t="s">
        <v>13</v>
      </c>
      <c r="E8" s="47">
        <v>1</v>
      </c>
      <c r="F8" s="54">
        <v>1015180</v>
      </c>
      <c r="G8" s="54">
        <v>1015180</v>
      </c>
      <c r="H8" s="45">
        <v>2026</v>
      </c>
      <c r="I8" s="45">
        <v>2026</v>
      </c>
      <c r="J8" s="55" t="s">
        <v>27</v>
      </c>
    </row>
    <row r="9" spans="1:10" x14ac:dyDescent="0.25">
      <c r="A9" s="53" t="s">
        <v>31</v>
      </c>
      <c r="B9" s="15" t="s">
        <v>30</v>
      </c>
      <c r="C9" s="15" t="s">
        <v>46</v>
      </c>
      <c r="D9" s="47" t="s">
        <v>13</v>
      </c>
      <c r="E9" s="47">
        <v>1</v>
      </c>
      <c r="F9" s="54">
        <v>1750999</v>
      </c>
      <c r="G9" s="54">
        <v>1750999</v>
      </c>
      <c r="H9" s="57">
        <v>2026</v>
      </c>
      <c r="I9" s="57">
        <v>2026</v>
      </c>
      <c r="J9" s="55" t="s">
        <v>28</v>
      </c>
    </row>
    <row r="10" spans="1:10" x14ac:dyDescent="0.25">
      <c r="A10" s="55"/>
      <c r="B10" s="56"/>
      <c r="C10" s="56"/>
      <c r="D10" s="56"/>
      <c r="E10" s="56"/>
      <c r="F10" s="56"/>
      <c r="G10" s="56"/>
      <c r="H10" s="56"/>
      <c r="I10" s="56"/>
      <c r="J10" s="56"/>
    </row>
  </sheetData>
  <mergeCells count="2">
    <mergeCell ref="A5:A7"/>
    <mergeCell ref="B5:B7"/>
  </mergeCells>
  <pageMargins left="0.7" right="0.7" top="0.75" bottom="0.75" header="0.3" footer="0.3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0"/>
  <sheetViews>
    <sheetView workbookViewId="0">
      <selection activeCell="A6" sqref="A6:K10"/>
    </sheetView>
  </sheetViews>
  <sheetFormatPr defaultRowHeight="15" x14ac:dyDescent="0.25"/>
  <cols>
    <col min="1" max="1" width="24" customWidth="1"/>
    <col min="2" max="2" width="18.28515625" customWidth="1"/>
    <col min="3" max="3" width="13.42578125" customWidth="1"/>
    <col min="4" max="4" width="12.5703125" customWidth="1"/>
    <col min="5" max="5" width="11.7109375" customWidth="1"/>
    <col min="6" max="7" width="10" bestFit="1" customWidth="1"/>
    <col min="8" max="8" width="12.85546875" customWidth="1"/>
    <col min="9" max="9" width="16.7109375" customWidth="1"/>
    <col min="11" max="11" width="14.5703125" customWidth="1"/>
  </cols>
  <sheetData>
    <row r="2" spans="1:11" x14ac:dyDescent="0.25">
      <c r="B2" s="6" t="s">
        <v>22</v>
      </c>
      <c r="C2" s="5"/>
      <c r="D2" s="5"/>
      <c r="E2" s="5"/>
      <c r="F2" s="5"/>
    </row>
    <row r="3" spans="1:11" x14ac:dyDescent="0.25">
      <c r="B3" s="5"/>
      <c r="C3" s="5"/>
      <c r="D3" s="5"/>
      <c r="E3" s="5"/>
      <c r="F3" s="5"/>
    </row>
    <row r="6" spans="1:11" ht="49.5" customHeight="1" x14ac:dyDescent="0.25">
      <c r="A6" s="11" t="s">
        <v>0</v>
      </c>
      <c r="B6" s="11" t="s">
        <v>1</v>
      </c>
      <c r="C6" s="11" t="s">
        <v>2</v>
      </c>
      <c r="D6" s="11" t="s">
        <v>3</v>
      </c>
      <c r="E6" s="11" t="s">
        <v>4</v>
      </c>
      <c r="F6" s="11" t="s">
        <v>5</v>
      </c>
      <c r="G6" s="12" t="s">
        <v>6</v>
      </c>
      <c r="H6" s="11" t="s">
        <v>7</v>
      </c>
      <c r="I6" s="11" t="s">
        <v>8</v>
      </c>
      <c r="J6" s="13" t="s">
        <v>9</v>
      </c>
      <c r="K6" s="14"/>
    </row>
    <row r="7" spans="1:11" x14ac:dyDescent="0.25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</row>
    <row r="8" spans="1:11" x14ac:dyDescent="0.25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</row>
    <row r="9" spans="1:11" x14ac:dyDescent="0.25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</row>
    <row r="10" spans="1:11" x14ac:dyDescent="0.25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</row>
  </sheetData>
  <pageMargins left="0.7" right="0.7" top="0.75" bottom="0.75" header="0.3" footer="0.3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3"/>
  <sheetViews>
    <sheetView workbookViewId="0">
      <selection activeCell="B7" sqref="B7"/>
    </sheetView>
  </sheetViews>
  <sheetFormatPr defaultRowHeight="15" x14ac:dyDescent="0.25"/>
  <cols>
    <col min="1" max="1" width="24" customWidth="1"/>
    <col min="2" max="2" width="20.85546875" customWidth="1"/>
    <col min="3" max="3" width="32" customWidth="1"/>
    <col min="4" max="4" width="12.5703125" customWidth="1"/>
    <col min="5" max="5" width="11.7109375" customWidth="1"/>
    <col min="6" max="7" width="10" bestFit="1" customWidth="1"/>
    <col min="8" max="8" width="12.85546875" customWidth="1"/>
    <col min="9" max="9" width="14.5703125" customWidth="1"/>
    <col min="10" max="10" width="12.42578125" customWidth="1"/>
    <col min="11" max="11" width="14.5703125" customWidth="1"/>
  </cols>
  <sheetData>
    <row r="2" spans="1:10" x14ac:dyDescent="0.25">
      <c r="B2" s="6" t="s">
        <v>23</v>
      </c>
      <c r="C2" s="5"/>
      <c r="D2" s="5"/>
      <c r="E2" s="5"/>
      <c r="F2" s="5"/>
    </row>
    <row r="3" spans="1:10" x14ac:dyDescent="0.25">
      <c r="B3" s="5"/>
      <c r="C3" s="5"/>
      <c r="D3" s="5"/>
      <c r="E3" s="5"/>
      <c r="F3" s="5"/>
    </row>
    <row r="6" spans="1:10" ht="49.5" customHeight="1" x14ac:dyDescent="0.25">
      <c r="A6" s="2" t="s">
        <v>0</v>
      </c>
      <c r="B6" s="2" t="s">
        <v>1</v>
      </c>
      <c r="C6" s="2" t="s">
        <v>2</v>
      </c>
      <c r="D6" s="2" t="s">
        <v>3</v>
      </c>
      <c r="E6" s="2" t="s">
        <v>4</v>
      </c>
      <c r="F6" s="2" t="s">
        <v>5</v>
      </c>
      <c r="G6" s="3" t="s">
        <v>6</v>
      </c>
      <c r="H6" s="2" t="s">
        <v>7</v>
      </c>
      <c r="I6" s="2" t="s">
        <v>8</v>
      </c>
      <c r="J6" s="2" t="s">
        <v>9</v>
      </c>
    </row>
    <row r="7" spans="1:10" ht="142.5" customHeight="1" x14ac:dyDescent="0.25">
      <c r="A7" s="17" t="s">
        <v>12</v>
      </c>
      <c r="B7" s="20" t="s">
        <v>11</v>
      </c>
      <c r="C7" s="17" t="s">
        <v>16</v>
      </c>
      <c r="D7" s="18" t="s">
        <v>13</v>
      </c>
      <c r="E7" s="18">
        <v>3</v>
      </c>
      <c r="F7" s="20" t="s">
        <v>15</v>
      </c>
      <c r="G7" s="19" t="s">
        <v>14</v>
      </c>
      <c r="H7" s="18">
        <v>2026</v>
      </c>
      <c r="I7" s="18">
        <v>2027</v>
      </c>
      <c r="J7" s="20" t="s">
        <v>16</v>
      </c>
    </row>
    <row r="8" spans="1:10" x14ac:dyDescent="0.25">
      <c r="A8" s="10"/>
      <c r="B8" s="10"/>
      <c r="C8" s="10"/>
      <c r="D8" s="10"/>
      <c r="E8" s="10"/>
      <c r="F8" s="10"/>
      <c r="G8" s="1"/>
      <c r="H8" s="16"/>
      <c r="I8" s="16"/>
      <c r="J8" s="16"/>
    </row>
    <row r="9" spans="1:10" x14ac:dyDescent="0.25">
      <c r="A9" s="10"/>
      <c r="B9" s="10"/>
      <c r="C9" s="10"/>
      <c r="D9" s="10"/>
      <c r="E9" s="10"/>
      <c r="F9" s="10"/>
      <c r="G9" s="10"/>
      <c r="H9" s="10"/>
      <c r="I9" s="10"/>
      <c r="J9" s="10"/>
    </row>
    <row r="10" spans="1:10" x14ac:dyDescent="0.25">
      <c r="A10" s="10"/>
      <c r="B10" s="10"/>
      <c r="C10" s="10"/>
      <c r="D10" s="10"/>
      <c r="E10" s="10"/>
      <c r="F10" s="10"/>
      <c r="G10" s="10"/>
      <c r="H10" s="10"/>
      <c r="I10" s="10"/>
      <c r="J10" s="10"/>
    </row>
    <row r="11" spans="1:10" x14ac:dyDescent="0.25">
      <c r="A11" s="10"/>
      <c r="B11" s="10"/>
      <c r="C11" s="10"/>
      <c r="D11" s="10"/>
      <c r="E11" s="10"/>
      <c r="F11" s="10"/>
      <c r="G11" s="10"/>
      <c r="H11" s="10"/>
      <c r="I11" s="10"/>
      <c r="J11" s="10"/>
    </row>
    <row r="12" spans="1:10" x14ac:dyDescent="0.25">
      <c r="A12" s="10"/>
      <c r="B12" s="10"/>
      <c r="C12" s="10"/>
      <c r="D12" s="10"/>
      <c r="E12" s="10"/>
      <c r="F12" s="10"/>
      <c r="G12" s="10"/>
      <c r="H12" s="10"/>
      <c r="I12" s="10"/>
      <c r="J12" s="10"/>
    </row>
    <row r="13" spans="1:10" x14ac:dyDescent="0.25">
      <c r="A13" s="10"/>
      <c r="B13" s="10"/>
      <c r="C13" s="10"/>
      <c r="D13" s="10"/>
      <c r="E13" s="10"/>
      <c r="F13" s="10"/>
      <c r="G13" s="10"/>
      <c r="H13" s="10"/>
      <c r="I13" s="10"/>
      <c r="J13" s="10"/>
    </row>
  </sheetData>
  <pageMargins left="0.7" right="0.7" top="0.75" bottom="0.75" header="0.3" footer="0.3"/>
  <pageSetup paperSize="9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ПЦФ 1 7106 Бейшова</vt:lpstr>
      <vt:lpstr>ПЦФ3 5692 Бейшова</vt:lpstr>
      <vt:lpstr>ПЦФ4 Наметов</vt:lpstr>
      <vt:lpstr>ПЦФ7 Шәмшідін</vt:lpstr>
      <vt:lpstr>Лист21</vt:lpstr>
      <vt:lpstr>BR22883585</vt:lpstr>
      <vt:lpstr>ПЦФ8Онаев</vt:lpstr>
      <vt:lpstr>BR23489500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2026-02-03T04:02:11Z</dcterms:modified>
</cp:coreProperties>
</file>