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activeTab="1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BR22887152" sheetId="35" r:id="rId12"/>
    <sheet name="Лист2" sheetId="36" r:id="rId13"/>
    <sheet name="Лист3" sheetId="37" r:id="rId14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<sst xmlns="http://schemas.openxmlformats.org/spreadsheetml/2006/main" count="605" uniqueCount="285">
  <si>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</si>
  <si>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</si>
  <si>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</si>
  <si>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</si>
  <si>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</si>
  <si>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</si>
  <si>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</si>
  <si>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</si>
  <si>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</si>
  <si>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</si>
  <si>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</si>
  <si>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</si>
  <si>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</si>
  <si>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</si>
  <si>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</si>
  <si>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</si>
  <si>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</si>
  <si>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</si>
  <si>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</si>
  <si>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</si>
  <si>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</si>
  <si>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</si>
  <si>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</si>
  <si>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</si>
  <si>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</si>
  <si>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</si>
  <si>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</si>
  <si>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</si>
  <si>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</si>
  <si>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</si>
  <si>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</si>
  <si>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</si>
  <si>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</si>
  <si>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</si>
  <si>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</si>
  <si>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</si>
  <si>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</si>
  <si>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</si>
  <si>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</si>
  <si>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</si>
  <si>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</si>
  <si>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</si>
  <si>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</si>
  <si>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</si>
  <si>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</si>
  <si>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</si>
  <si>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</si>
  <si>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</si>
  <si>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</si>
  <si>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</si>
  <si>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</si>
  <si>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</si>
  <si>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</si>
  <si>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</si>
  <si>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</si>
  <si>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</si>
  <si>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</si>
  <si>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</si>
  <si>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</si>
  <si>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</si>
  <si>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</si>
  <si>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</si>
  <si>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</si>
  <si>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</si>
  <si>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</si>
  <si>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</si>
  <si>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</si>
  <si>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</si>
  <si>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</si>
  <si>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</si>
  <si>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</si>
  <si>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</si>
  <si>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</si>
  <si>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</si>
  <si>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</si>
  <si>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</si>
  <si>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</si>
  <si>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</si>
  <si>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</si>
  <si>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</si>
  <si>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</si>
  <si>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</si>
  <si>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</si>
  <si>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</si>
  <si>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</si>
  <si>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</si>
  <si>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</si>
  <si>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</si>
  <si>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</si>
  <si>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</si>
  <si>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</si>
  <si>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</si>
  <si>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</si>
  <si>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</si>
  <si>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</si>
  <si>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</si>
  <si>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</si>
  <si>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</si>
  <si>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</si>
  <si>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</si>
  <si>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</si>
  <si>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</si>
  <si>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</si>
  <si>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</si>
  <si>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</si>
  <si>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</si>
  <si>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</si>
  <si>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</si>
  <si>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</si>
  <si>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</si>
  <si>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</si>
  <si>
    <t>2026-2027</t>
  </si>
  <si>
    <t>ҚР пайдалы модель патентін алу</t>
  </si>
  <si>
    <t xml:space="preserve"> «DeltaLab» ЖШС</t>
  </si>
  <si>
    <t xml:space="preserve">Дозаторларға арналған ұштық 100–1000 мкл, әмбебап, стерильді, сүзгісіз, ДНҚ-аза және РНҚ-азасыз, Jet Bio-Filtration, штативте 96 дана/қаптама
кат. №12001476
«Минимед» ЖШС
</t>
  </si>
  <si>
    <t xml:space="preserve">АмплиСенс® ДНҚ-сорб-В — клиникалық материалдан ДНҚ бөліп алуға арналған реагенттер жиынтығы. 100 анықтамаға арналған, кат. №К1-2-100,
АмплиСенс®
</t>
  </si>
  <si>
    <t xml:space="preserve">Дозаторларға арналған ұштық 0,1–10 мкл, әмбебап, стерильді, сүзгісіз, ДНҚ-аза және РНҚ-азасыз, Jet Bio-Filtration, штативте 96 дана/қаптама,
кат. №12001467,
«Минимед» ЖШС
</t>
  </si>
  <si>
    <t xml:space="preserve">Дозаторларға арналған ұштық, әмбебап типті, барьерлік сүзгімен (ПЭ) жабдықталған, 2–200 мкл, сары, қаптамада 1000 дана,
кат. №12001433,
«Минимед» ЖШС
</t>
  </si>
  <si>
    <t xml:space="preserve">Биомастер UDG HS-qPCR Lo-ROX SYBR (2×),
2040 реакцияға арналған, кат. №MHR033-2040,
«Биолабмикс» ЖШС
</t>
  </si>
  <si>
    <t xml:space="preserve">Биомастер UDG HS-qPCR (2×), 2040 реакцияға арналған,
кат. №МН021-2040,
«Биолабмикс» ЖШС
</t>
  </si>
  <si>
    <t>14 378,20</t>
  </si>
  <si>
    <t>143 782,00</t>
  </si>
  <si>
    <t>жиынтық</t>
  </si>
  <si>
    <t>55 123,20</t>
  </si>
  <si>
    <t>1 653 696,00</t>
  </si>
  <si>
    <t>9 554,92</t>
  </si>
  <si>
    <t>95 549,20</t>
  </si>
  <si>
    <t>36 424,00</t>
  </si>
  <si>
    <t>728 480,00</t>
  </si>
  <si>
    <t>297 868,47</t>
  </si>
  <si>
    <t>893 605,41</t>
  </si>
  <si>
    <t>284 273,33</t>
  </si>
  <si>
    <t>852 819,99</t>
  </si>
  <si>
    <t>№12, 28.04.2026</t>
  </si>
  <si>
    <t>Планетарлық диірмен (мельница)</t>
  </si>
  <si>
    <t>Тас кескіш станок</t>
  </si>
  <si>
    <t>6 800 000</t>
  </si>
  <si>
    <t>«Labtex» ЖШС</t>
  </si>
  <si>
    <t>№12, 28.04.2026ж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</si>
  <si>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 xml:space="preserve">BR24993125 «ТКШ объектілерін жаңғырту кезінде қоршау конструкцияларының жылудан қорғалуын арттыру үшін силикатты кірпіш өндірісінде шыны тұғырды пайдаланудың ұтымды технологиясы» бағдарламасы бойынша келісімшарт мәтінінен яғни 1 -нұсқа «Қаржыландыру болған жағдайда (При наличии финансирования)» деген тіркесті алып тастап, төлемді нақты </t>
    </r>
    <r>
      <rPr>
        <b/>
        <sz val="10"/>
        <color theme="1"/>
        <rFont val="Times New Roman"/>
        <family val="1"/>
        <charset val="204"/>
      </rPr>
      <t>5 (бес) банктік күн</t>
    </r>
    <r>
      <rPr>
        <sz val="10"/>
        <color theme="1"/>
        <rFont val="Times New Roman"/>
        <family val="1"/>
        <charset val="204"/>
      </rPr>
      <t xml:space="preserve"> ішінде жүзеге асыруды белгілеу деген нұсқа қабылдансын. №12, 28.04.2026ж</t>
    </r>
  </si>
  <si>
    <t xml:space="preserve"> «Allgene » ЖШС</t>
  </si>
  <si>
    <t>№14, 14.05.2026</t>
  </si>
  <si>
    <t>Синтетикалық олигонуклеотид, 19 нуклеотид, 200 нмоль</t>
  </si>
  <si>
    <t>Синтетикалық олигонуклеотид, 20 нуклеотид, 200 нмоль</t>
  </si>
  <si>
    <t>Синтетикалық олигонуклеотид, 22 нуклеотид, 200 нмоль</t>
  </si>
  <si>
    <t>Синтетикалық олигонуклеотид, 23 нуклеотид, 200 нмоль</t>
  </si>
  <si>
    <t>Синтетикалық олигонуклеотид, 24 нуклеотид, 200 нмоль</t>
  </si>
  <si>
    <t>Синтетикалық олигонуклеотид, 25 нуклеотид, 200 нмоль</t>
  </si>
  <si>
    <t>Синтетикалық олигонуклеотид, 26 нуклеотид, 200 нмоль</t>
  </si>
  <si>
    <t>Синтетикалық олигонуклеотид, 27 нуклеотид, 200 нмоль</t>
  </si>
  <si>
    <t>Синтетикалық олигонуклеотид, 28 нуклеотид, 200 нмоль</t>
  </si>
  <si>
    <t>Синтетикалық олигонуклеотид, 30 нуклеотид, 200 нмоль</t>
  </si>
  <si>
    <t>Синтетикалық олигонуклеотид, 34 нуклеотид, 200 нмоль</t>
  </si>
  <si>
    <t>Синтетикалық олигонуклеотид, 36 нуклеотид, 200 нмоль</t>
  </si>
  <si>
    <t>Флуоресцентті таңба, 5`, 6-FAM, 200 нмоль</t>
  </si>
  <si>
    <t>Флуоресцентті таңба, 5`, HEX, 200 нмоль</t>
  </si>
  <si>
    <t>Флуоресцентті таңба, 5`, Cy5, 200 нмоль</t>
  </si>
  <si>
    <t>Сөндіргіш, 3`, BHQ-1, 200 нмоль</t>
  </si>
  <si>
    <t>Сөндіргіш, 3`, BHQ-2, 200 нмоль</t>
  </si>
  <si>
    <t>200 нмоль</t>
  </si>
  <si>
    <t xml:space="preserve">200 нмоль </t>
  </si>
  <si>
    <t>33 640</t>
  </si>
  <si>
    <t>15 474,40</t>
  </si>
  <si>
    <t>16 147,20</t>
  </si>
  <si>
    <t>8 410</t>
  </si>
  <si>
    <t>8 746,40</t>
  </si>
  <si>
    <t>27 248,40</t>
  </si>
  <si>
    <t>9 419,20</t>
  </si>
  <si>
    <t>10 092</t>
  </si>
  <si>
    <t>11 437,60</t>
  </si>
  <si>
    <t>12 110,40</t>
  </si>
  <si>
    <t>135 720</t>
  </si>
  <si>
    <t>27 144</t>
  </si>
  <si>
    <t>162 864</t>
  </si>
  <si>
    <t>Өтінімдерді қабылдау және «Ансар» үйрек тұқымы бойынша селекциялық жетістікке берілген өтінімдерге алдын ала сараптама жүргізу</t>
  </si>
  <si>
    <t>Селекциялық жетістікке тіркеу және қорғау құжатын беру туралы мәліметтерді Мемлекеттік тізілімде жариялау жұмыстарын жүргізу</t>
  </si>
  <si>
    <t>Автор куәлігін беруге құжатты дайындау (әрбір куәлік үшін)</t>
  </si>
  <si>
    <t>Селекциялық жетістікке патент (қорғау құжаты) бойынша 1, 2, 3 жылдарға оның күшін сақтау</t>
  </si>
  <si>
    <t>Қазақстан Республикасы Әділет министрлігінің Зияткерлік меншік құқықтары комитетінің «Ұлттық зияткерлік меншік институты» шаруашылық жүргізу құқығындағы республикалық мемлекеттік кәсіпорны</t>
  </si>
  <si>
    <t>9 895,50</t>
  </si>
  <si>
    <t>29 686,5</t>
  </si>
  <si>
    <t>2026-2028</t>
  </si>
  <si>
    <t>2026-2029</t>
  </si>
  <si>
    <t>2026-2030</t>
  </si>
  <si>
    <t>Бензин АИ-92</t>
  </si>
  <si>
    <t>«PETRORETAIL» ЖШС</t>
  </si>
  <si>
    <t>литр</t>
  </si>
  <si>
    <t>№16, 28.05.2026</t>
  </si>
  <si>
    <t xml:space="preserve">ISBN номерін алу </t>
  </si>
  <si>
    <t xml:space="preserve"> «ISBN.kz» орталығы</t>
  </si>
  <si>
    <r>
      <t>«</t>
    </r>
    <r>
      <rPr>
        <sz val="10"/>
        <color rgb="FF000000"/>
        <rFont val="Times New Roman"/>
        <family val="1"/>
        <charset val="204"/>
      </rPr>
      <t>Ұлттық зияткерлік меншік орталығы</t>
    </r>
    <r>
      <rPr>
        <sz val="10"/>
        <color theme="1"/>
        <rFont val="Times New Roman"/>
        <family val="1"/>
        <charset val="204"/>
      </rPr>
      <t>»  шаруашылық жүргізу құқығындағы республикалық мемлекеттік кәсіпорны</t>
    </r>
  </si>
  <si>
    <t>Өнертабысқа патент құқық актісін беру бойынша мемлекеттік қызметтерді, оның ішінде комиссиялық сыйақыны онлайн төлеу</t>
  </si>
  <si>
    <t>34 441,56 + 200 тенге комиссия</t>
  </si>
  <si>
    <t>69 283,12</t>
  </si>
  <si>
    <t>21 045,88*2</t>
  </si>
  <si>
    <t>қызм.</t>
  </si>
  <si>
    <t>патент алу</t>
  </si>
  <si>
    <r>
      <rPr>
        <sz val="7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«MDPI Brazilian Journal of biology» журналы</t>
    </r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</si>
  <si>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</t>
  </si>
  <si>
    <t>мақала</t>
  </si>
  <si>
    <t>680 АҚШ доллары</t>
  </si>
  <si>
    <t>Scopus деректер базасында мақала жариялау</t>
  </si>
  <si>
    <t>«STOLAB» ЖШС</t>
  </si>
  <si>
    <t>Campylobacter jejuni subsp. jejuni derived from ATCC® 33560™</t>
  </si>
  <si>
    <t>Escherichia coli derived from ATCC® 25922™</t>
  </si>
  <si>
    <t>Salmonella enterica subsp. enterica serovar Typhimurium derived from ATCC® 14028™</t>
  </si>
  <si>
    <t>Shigella flexneri derived from ATCC® 12022™</t>
  </si>
  <si>
    <t>Staphylococcus aureus subsp. aureus derived from ATCC® 25923™</t>
  </si>
  <si>
    <t>Yersinia enterocolitica subsp. enterocolitica derived from ATCC® 23715™</t>
  </si>
  <si>
    <t>материалдарды сатып алу</t>
  </si>
  <si>
    <t>л</t>
  </si>
  <si>
    <t>№17, 02.06.2026ж</t>
  </si>
  <si>
    <t>№19 , 10.06.2026</t>
  </si>
  <si>
    <t>«AX GROUP»  ЖК</t>
  </si>
  <si>
    <t>Энронит</t>
  </si>
  <si>
    <t>Бутофан</t>
  </si>
  <si>
    <t>Нитамин</t>
  </si>
  <si>
    <t>Стролитин 5л</t>
  </si>
  <si>
    <t>Чиктоник</t>
  </si>
  <si>
    <t>Кладка Layer, 25 кг</t>
  </si>
  <si>
    <t>Финиш Chick, 25 кг</t>
  </si>
  <si>
    <t>Baby Line Layer мешок 25 кг, универсальный престарт</t>
  </si>
  <si>
    <t>қапшық</t>
  </si>
  <si>
    <t>Шығын материалдарын сатып алу</t>
  </si>
  <si>
    <t>«TOPAN» ЖШС</t>
  </si>
  <si>
    <t>Өлшемі 20×20 см сүзгі қағазы</t>
  </si>
  <si>
    <t>кг</t>
  </si>
  <si>
    <t>№20 , 12.06.2026</t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</si>
  <si>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қолдау.</t>
  </si>
  <si>
    <t xml:space="preserve"> «Brazilian Journal of Biology» журналы G34</t>
  </si>
  <si>
    <r>
      <t xml:space="preserve">                                  Р</t>
    </r>
    <r>
      <rPr>
        <b/>
        <sz val="11"/>
        <color theme="1"/>
        <rFont val="Times New Roman"/>
        <family val="1"/>
        <charset val="204"/>
      </rPr>
      <t>еестр приобретенных товаров, работ и услуг в рамках выполнения  ПЦФ  за 2025 год</t>
    </r>
  </si>
  <si>
    <t>2 320012</t>
  </si>
  <si>
    <t>3500 генетикалық анализаторына арналған капиллярлық жинақ, 8×50 см</t>
  </si>
  <si>
    <t>3500/3500xL генетикалық анализаторларына арналған POP-7™ полимері, 96 реакцияға</t>
  </si>
  <si>
    <t>3500/3500xL генетикалық анализаторларына арналған POP-7™ полимері, 384 үлгіге</t>
  </si>
  <si>
    <t>3500/3500xL сериялы генетикалық анализаторларға арналған катодтық буфер контейнері (CBC), 4 дана/қаптама</t>
  </si>
  <si>
    <t>3500/3500xL сериялы генетикалық анализаторларға арналған анодтық буфер контейнері (ABC), 4 дана/қаптама</t>
  </si>
  <si>
    <t>MicroAmp™ 96-ұяшықты оптикалық планшет, 10 дана/қаптама</t>
  </si>
  <si>
    <t>3500/3500xL генетикалық анализаторларына арналған кондиционерлеу реагенті, 1 дана</t>
  </si>
  <si>
    <t>Hi-Di™ формамид, 25 мл</t>
  </si>
  <si>
    <t>«Zalma Ltd» ЖШС</t>
  </si>
  <si>
    <t>№22, 30.06.2026</t>
  </si>
  <si>
    <t>«Ұлттық зияткерлік меншік институты»  шаруашылық жүргізу құқығындағы республикалық мемлекеттік кәсіпорны</t>
  </si>
  <si>
    <t>«Yersinia enterocolitica-ны нақты уақытта ПТР әдісімен анықтауға арналған олигонуклеотидті праймерлер мен TaqMan-зондтар жиынтығы» пайдалы моделіне өтінімдерді қабылдау және сараптама жүргізу</t>
  </si>
  <si>
    <t>Мемлекеттік тізілімде тіркеу және қорғау құжатын беру туралы мәліметтерді жариялау бойынша жұмыстарды жүргізу</t>
  </si>
  <si>
    <t>Авторлық куәлікті беруге қажетті құжаттарды дайындау (әрбір куәлікке).</t>
  </si>
  <si>
    <t>Пайдалы модельге берілген қорғау құжатының (патенттің) күшін 1, 2, 3 жыл бойы сақтау</t>
  </si>
  <si>
    <t>51 114,24</t>
  </si>
  <si>
    <t>34441,56Комиссия 200 теңге</t>
  </si>
  <si>
    <t>қызметтерді сатып алу</t>
  </si>
  <si>
    <t>34 641,56</t>
  </si>
  <si>
    <t>42 091,76</t>
  </si>
  <si>
    <t xml:space="preserve"> «Ұлттық зияткерлік меншік орталығы»  шаруашылық жүргізу құқығындағы республикалық мемлекеттік кәсіпорны</t>
  </si>
  <si>
    <t>№24.07.2026</t>
  </si>
  <si>
    <t>Арпа</t>
  </si>
  <si>
    <t>Бидай</t>
  </si>
  <si>
    <t>тонна</t>
  </si>
  <si>
    <t>«Жакиев Т.А» ЖК</t>
  </si>
  <si>
    <t>№24 , 22.07.2026</t>
  </si>
  <si>
    <t>«Delta lab» ЖШС</t>
  </si>
  <si>
    <t>БиоМастер UDG HS-qPCR (2×), 2040 реакция, кат. № MH021-2040, «Биолабмикс» ЖШҚ</t>
  </si>
  <si>
    <t>БиоМастер UDG HS-qPCR Lo-ROX SYBR (2×), 2040 реакцияға арналған реагенттер жиынтығы, кат. № MHR033-2040, «Биолабмикс» ЖШҚ.</t>
  </si>
  <si>
    <t>№25, 20.08.2026</t>
  </si>
  <si>
    <t>Полипропиленнен (PP) жасалған бір реттік микробиологиялық ілмек-ине, 10 мкл, ұзындығы 195 мм, стерильді (SAL 10⁻⁶), 500 дана/қаптама</t>
  </si>
  <si>
    <t>22 686</t>
  </si>
  <si>
    <t xml:space="preserve"> «Advena» ЖШС</t>
  </si>
  <si>
    <t>ПТР өнімдерін тазартуға арналған ExoSAP-IT™ реагенті, 100 реакция.</t>
  </si>
  <si>
    <t>BigDye XTerminator™ секвенирлеу реакцияларын тазартуға арналған жиынтық, 100 реакция.</t>
  </si>
  <si>
    <t>Corning® 4840 автоматты пипеткасына арналған ұштықтар, 0,2–10 мкл, градуирленген, мөлдір, стерильді емес, үйінді түрінде, 10 000 дана/қаптама</t>
  </si>
  <si>
    <t>«IntroGen» ЖШС</t>
  </si>
  <si>
    <t>«Micro Solutions» ЖШС</t>
  </si>
  <si>
    <t>Масс-спектрометриялық матрица HCCA RUO (2500 зерттеуге арналған, әрқайсысы 2,5 мг-нан 10 түтікше); коды: 8255344, өндіруші: Bruker Daltonics GmbH &amp; Co. KG M&amp;D, Германия</t>
  </si>
  <si>
    <t>560 396</t>
  </si>
  <si>
    <t>Ғылыми мақала жариялау</t>
  </si>
  <si>
    <t>«Қорқыт ата атындағы Қызылорда университетінің Хабаршы журналы»</t>
  </si>
  <si>
    <t>№25 , 20.08.2026</t>
  </si>
  <si>
    <t>ВВ-2 бетонның су өткізбейтіндігін анықтауға арналған құрылғы</t>
  </si>
  <si>
    <t>ВИМС-2.21 құрылыс материалдарының ылғалдылығын өлшеуіш (бетон, кірпіш, құм; зондты датчик)</t>
  </si>
  <si>
    <t>МГ-1 топырақ диірмені</t>
  </si>
  <si>
    <t>582 466,85</t>
  </si>
  <si>
    <t>«Лабтайм» ЖШС</t>
  </si>
  <si>
    <t>№25, 20.08.2026ж</t>
  </si>
  <si>
    <t>2952,77 АҚШ доллары немесе 1 367 239 тенге</t>
  </si>
  <si>
    <r>
      <rPr>
        <sz val="7"/>
        <color theme="1"/>
        <rFont val="Times New Roman"/>
        <family val="1"/>
        <charset val="204"/>
      </rPr>
      <t xml:space="preserve">   </t>
    </r>
    <r>
      <rPr>
        <sz val="9.5"/>
        <color theme="1"/>
        <rFont val="Times New Roman"/>
        <family val="1"/>
        <charset val="204"/>
      </rPr>
      <t>«MDPI Animals» журналы</t>
    </r>
  </si>
  <si>
    <t>№27,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</si>
</sst>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2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wrapText="1"/>
    </xf>
    <xf numFmtId="0" fontId="1" fillId="0" borderId="4" xfId="0" applyFont="1" applyBorder="1" applyAlignment="1">
      <alignment horizontal="justify" wrapText="1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3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 shrinkToFit="1"/>
    </xf>
    <xf numFmtId="3" fontId="8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5" xfId="0" applyFont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5" fillId="0" borderId="1" xfId="0" applyFont="1" applyBorder="1" applyAlignment="1">
      <alignment horizontal="justify" vertical="top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7"/>
  <sheetViews>
    <sheetView workbookViewId="0">
      <selection activeCell="G19" sqref="G19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56" t="s">
        <v>18</v>
      </c>
      <c r="C3" s="156"/>
      <c r="D3" s="156"/>
      <c r="E3" s="156"/>
      <c r="F3" s="156"/>
      <c r="G3" s="156"/>
      <c r="H3" s="156"/>
      <c r="I3" s="156"/>
      <c r="J3" s="156"/>
      <c r="K3" s="156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157" t="s">
        <v>77</v>
      </c>
      <c r="B7" s="23" t="s">
        <v>49</v>
      </c>
      <c r="C7" s="28" t="s">
        <v>47</v>
      </c>
      <c r="D7" s="93" t="s">
        <v>13</v>
      </c>
      <c r="E7" s="93">
        <v>1</v>
      </c>
      <c r="F7" s="93" t="s">
        <v>48</v>
      </c>
      <c r="G7" s="93" t="s">
        <v>48</v>
      </c>
      <c r="H7" s="23">
        <v>2026</v>
      </c>
      <c r="I7" s="23">
        <v>2026</v>
      </c>
      <c r="J7" s="23" t="s">
        <v>50</v>
      </c>
    </row>
    <row r="8" spans="1:18" ht="45" x14ac:dyDescent="0.25">
      <c r="A8" s="158"/>
      <c r="B8" s="35" t="s">
        <v>49</v>
      </c>
      <c r="C8" s="28" t="s">
        <v>51</v>
      </c>
      <c r="D8" s="94" t="s">
        <v>39</v>
      </c>
      <c r="E8" s="94">
        <v>1</v>
      </c>
      <c r="F8" s="48">
        <v>259318</v>
      </c>
      <c r="G8" s="48">
        <v>259318</v>
      </c>
      <c r="H8" s="23">
        <v>2026</v>
      </c>
      <c r="I8" s="23">
        <v>2026</v>
      </c>
      <c r="J8" s="35" t="s">
        <v>53</v>
      </c>
    </row>
    <row r="9" spans="1:18" ht="45" x14ac:dyDescent="0.25">
      <c r="A9" s="158"/>
      <c r="B9" s="23" t="s">
        <v>49</v>
      </c>
      <c r="C9" s="28" t="s">
        <v>52</v>
      </c>
      <c r="D9" s="93" t="s">
        <v>39</v>
      </c>
      <c r="E9" s="93">
        <v>1</v>
      </c>
      <c r="F9" s="104">
        <v>178791</v>
      </c>
      <c r="G9" s="104">
        <v>178791</v>
      </c>
      <c r="H9" s="23">
        <v>2026</v>
      </c>
      <c r="I9" s="23">
        <v>2026</v>
      </c>
      <c r="J9" s="23" t="s">
        <v>53</v>
      </c>
    </row>
    <row r="10" spans="1:18" x14ac:dyDescent="0.25">
      <c r="A10" s="89" t="s">
        <v>185</v>
      </c>
      <c r="B10" s="24" t="s">
        <v>187</v>
      </c>
      <c r="C10" s="89" t="s">
        <v>185</v>
      </c>
      <c r="D10" s="94" t="s">
        <v>186</v>
      </c>
      <c r="E10" s="94">
        <v>2050</v>
      </c>
      <c r="F10" s="94">
        <v>228</v>
      </c>
      <c r="G10" s="48">
        <v>467400</v>
      </c>
      <c r="H10" s="35">
        <v>2026</v>
      </c>
      <c r="I10" s="35">
        <v>2026</v>
      </c>
      <c r="J10" s="89" t="s">
        <v>184</v>
      </c>
    </row>
    <row r="11" spans="1:18" x14ac:dyDescent="0.25">
      <c r="A11" s="106" t="s">
        <v>189</v>
      </c>
      <c r="B11" s="105" t="s">
        <v>187</v>
      </c>
      <c r="C11" s="106" t="s">
        <v>188</v>
      </c>
      <c r="D11" s="93" t="s">
        <v>42</v>
      </c>
      <c r="E11" s="93">
        <v>2</v>
      </c>
      <c r="F11" s="104">
        <v>15800</v>
      </c>
      <c r="G11" s="104">
        <v>31600</v>
      </c>
      <c r="H11" s="23">
        <v>2026</v>
      </c>
      <c r="I11" s="23">
        <v>2026</v>
      </c>
      <c r="J11" s="106" t="s">
        <v>188</v>
      </c>
    </row>
    <row r="12" spans="1:18" ht="51.75" x14ac:dyDescent="0.25">
      <c r="A12" s="159" t="s">
        <v>190</v>
      </c>
      <c r="B12" s="107" t="s">
        <v>187</v>
      </c>
      <c r="C12" s="18" t="s">
        <v>196</v>
      </c>
      <c r="D12" s="53" t="s">
        <v>195</v>
      </c>
      <c r="E12" s="94">
        <v>2</v>
      </c>
      <c r="F12" s="94" t="s">
        <v>192</v>
      </c>
      <c r="G12" s="94" t="s">
        <v>193</v>
      </c>
      <c r="H12" s="35">
        <v>2026</v>
      </c>
      <c r="I12" s="35">
        <v>2026</v>
      </c>
      <c r="J12" s="111" t="s">
        <v>191</v>
      </c>
    </row>
    <row r="13" spans="1:18" ht="26.25" x14ac:dyDescent="0.25">
      <c r="A13" s="160"/>
      <c r="B13" s="108" t="s">
        <v>187</v>
      </c>
      <c r="C13" s="85" t="s">
        <v>196</v>
      </c>
      <c r="D13" s="92" t="s">
        <v>195</v>
      </c>
      <c r="E13" s="93">
        <v>2</v>
      </c>
      <c r="F13" s="93" t="s">
        <v>194</v>
      </c>
      <c r="G13" s="109">
        <v>84183.52</v>
      </c>
      <c r="H13" s="23">
        <v>2026</v>
      </c>
      <c r="I13" s="23">
        <v>2026</v>
      </c>
      <c r="J13" s="112" t="s">
        <v>70</v>
      </c>
    </row>
    <row r="14" spans="1:18" ht="51" customHeight="1" x14ac:dyDescent="0.25">
      <c r="A14" s="129" t="s">
        <v>197</v>
      </c>
      <c r="B14" s="35" t="s">
        <v>253</v>
      </c>
      <c r="C14" s="36" t="s">
        <v>201</v>
      </c>
      <c r="D14" s="22" t="s">
        <v>199</v>
      </c>
      <c r="E14" s="129">
        <v>1</v>
      </c>
      <c r="F14" s="129" t="s">
        <v>200</v>
      </c>
      <c r="G14" s="129" t="s">
        <v>200</v>
      </c>
      <c r="H14" s="35">
        <v>2026</v>
      </c>
      <c r="I14" s="35">
        <v>2026</v>
      </c>
      <c r="J14" s="125" t="s">
        <v>198</v>
      </c>
    </row>
    <row r="15" spans="1:18" ht="51" x14ac:dyDescent="0.25">
      <c r="A15" s="161" t="s">
        <v>252</v>
      </c>
      <c r="B15" s="35" t="s">
        <v>253</v>
      </c>
      <c r="C15" s="24" t="s">
        <v>100</v>
      </c>
      <c r="D15" s="53" t="s">
        <v>42</v>
      </c>
      <c r="E15" s="53">
        <v>1</v>
      </c>
      <c r="F15" s="53" t="s">
        <v>192</v>
      </c>
      <c r="G15" s="53" t="s">
        <v>250</v>
      </c>
      <c r="H15" s="35">
        <v>2026</v>
      </c>
      <c r="I15" s="35">
        <v>2026</v>
      </c>
      <c r="J15" s="97" t="s">
        <v>191</v>
      </c>
    </row>
    <row r="16" spans="1:18" ht="25.5" x14ac:dyDescent="0.25">
      <c r="A16" s="162"/>
      <c r="B16" s="35" t="s">
        <v>253</v>
      </c>
      <c r="C16" s="24" t="s">
        <v>100</v>
      </c>
      <c r="D16" s="53" t="s">
        <v>42</v>
      </c>
      <c r="E16" s="53">
        <v>1</v>
      </c>
      <c r="F16" s="53" t="s">
        <v>251</v>
      </c>
      <c r="G16" s="53" t="s">
        <v>251</v>
      </c>
      <c r="H16" s="35">
        <v>2026</v>
      </c>
      <c r="I16" s="35">
        <v>2026</v>
      </c>
      <c r="J16" s="97" t="s">
        <v>70</v>
      </c>
    </row>
    <row r="17" ht="27.75" customHeight="1" x14ac:dyDescent="0.25"/>
  </sheetData>
  <mergeCells count="4">
    <mergeCell ref="B3:K3"/>
    <mergeCell ref="A7:A9"/>
    <mergeCell ref="A12:A13"/>
    <mergeCell ref="A15:A1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2"/>
  <sheetViews>
    <sheetView topLeftCell="A46" workbookViewId="0">
      <selection activeCell="N49" sqref="N49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5" max="5" width="9.140625" style="132"/>
    <col min="6" max="6" width="17.28515625" customWidth="1"/>
    <col min="7" max="7" width="14.28515625" customWidth="1"/>
    <col min="8" max="8" width="13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77.25" customHeight="1" x14ac:dyDescent="0.25">
      <c r="A4" s="77" t="s">
        <v>93</v>
      </c>
      <c r="B4" s="87" t="s">
        <v>94</v>
      </c>
      <c r="C4" s="78" t="s">
        <v>96</v>
      </c>
      <c r="D4" s="78" t="s">
        <v>13</v>
      </c>
      <c r="E4" s="123">
        <v>800</v>
      </c>
      <c r="F4" s="78">
        <v>4000</v>
      </c>
      <c r="G4" s="78" t="s">
        <v>95</v>
      </c>
      <c r="H4" s="78">
        <v>2026</v>
      </c>
      <c r="I4" s="78">
        <v>2026</v>
      </c>
      <c r="J4" s="52" t="s">
        <v>92</v>
      </c>
    </row>
    <row r="5" spans="1:10" ht="115.5" customHeight="1" x14ac:dyDescent="0.25">
      <c r="A5" s="204" t="s">
        <v>113</v>
      </c>
      <c r="B5" s="206" t="s">
        <v>133</v>
      </c>
      <c r="C5" s="166" t="s">
        <v>32</v>
      </c>
      <c r="D5" s="19" t="s">
        <v>39</v>
      </c>
      <c r="E5" s="124">
        <v>10</v>
      </c>
      <c r="F5" s="19" t="s">
        <v>120</v>
      </c>
      <c r="G5" s="19" t="s">
        <v>121</v>
      </c>
      <c r="H5" s="19">
        <v>2026</v>
      </c>
      <c r="I5" s="19">
        <v>2026</v>
      </c>
      <c r="J5" s="53" t="s">
        <v>114</v>
      </c>
    </row>
    <row r="6" spans="1:10" ht="114" customHeight="1" x14ac:dyDescent="0.25">
      <c r="A6" s="158"/>
      <c r="B6" s="158"/>
      <c r="C6" s="207"/>
      <c r="D6" s="19" t="s">
        <v>122</v>
      </c>
      <c r="E6" s="124">
        <v>30</v>
      </c>
      <c r="F6" s="19" t="s">
        <v>123</v>
      </c>
      <c r="G6" s="19" t="s">
        <v>124</v>
      </c>
      <c r="H6" s="19">
        <v>2026</v>
      </c>
      <c r="I6" s="19">
        <v>2026</v>
      </c>
      <c r="J6" s="53" t="s">
        <v>115</v>
      </c>
    </row>
    <row r="7" spans="1:10" ht="117" customHeight="1" x14ac:dyDescent="0.25">
      <c r="A7" s="158"/>
      <c r="B7" s="158"/>
      <c r="C7" s="207"/>
      <c r="D7" s="19" t="s">
        <v>39</v>
      </c>
      <c r="E7" s="124">
        <v>10</v>
      </c>
      <c r="F7" s="19" t="s">
        <v>125</v>
      </c>
      <c r="G7" s="19" t="s">
        <v>126</v>
      </c>
      <c r="H7" s="19">
        <v>2026</v>
      </c>
      <c r="I7" s="19">
        <v>2026</v>
      </c>
      <c r="J7" s="53" t="s">
        <v>116</v>
      </c>
    </row>
    <row r="8" spans="1:10" ht="105" customHeight="1" x14ac:dyDescent="0.25">
      <c r="A8" s="158"/>
      <c r="B8" s="158"/>
      <c r="C8" s="189"/>
      <c r="D8" s="78" t="s">
        <v>39</v>
      </c>
      <c r="E8" s="123">
        <v>20</v>
      </c>
      <c r="F8" s="78" t="s">
        <v>127</v>
      </c>
      <c r="G8" s="78" t="s">
        <v>128</v>
      </c>
      <c r="H8" s="78">
        <v>2026</v>
      </c>
      <c r="I8" s="78">
        <v>2026</v>
      </c>
      <c r="J8" s="79" t="s">
        <v>117</v>
      </c>
    </row>
    <row r="9" spans="1:10" ht="77.25" x14ac:dyDescent="0.25">
      <c r="A9" s="205"/>
      <c r="B9" s="164"/>
      <c r="C9" s="74"/>
      <c r="D9" s="19" t="s">
        <v>122</v>
      </c>
      <c r="E9" s="124">
        <v>3</v>
      </c>
      <c r="F9" s="19" t="s">
        <v>129</v>
      </c>
      <c r="G9" s="19" t="s">
        <v>130</v>
      </c>
      <c r="H9" s="19">
        <v>2026</v>
      </c>
      <c r="I9" s="19">
        <v>2026</v>
      </c>
      <c r="J9" s="80" t="s">
        <v>118</v>
      </c>
    </row>
    <row r="10" spans="1:10" ht="77.25" x14ac:dyDescent="0.25">
      <c r="A10" s="205"/>
      <c r="B10" s="164"/>
      <c r="C10" s="95"/>
      <c r="D10" s="86" t="s">
        <v>122</v>
      </c>
      <c r="E10" s="123">
        <v>3</v>
      </c>
      <c r="F10" s="86" t="s">
        <v>131</v>
      </c>
      <c r="G10" s="86" t="s">
        <v>132</v>
      </c>
      <c r="H10" s="86">
        <v>2026</v>
      </c>
      <c r="I10" s="86">
        <v>2026</v>
      </c>
      <c r="J10" s="96" t="s">
        <v>119</v>
      </c>
    </row>
    <row r="11" spans="1:10" ht="38.25" x14ac:dyDescent="0.25">
      <c r="A11" s="163" t="s">
        <v>140</v>
      </c>
      <c r="B11" s="192" t="s">
        <v>141</v>
      </c>
      <c r="C11" s="192" t="s">
        <v>32</v>
      </c>
      <c r="D11" s="19" t="s">
        <v>159</v>
      </c>
      <c r="E11" s="124">
        <v>1</v>
      </c>
      <c r="F11" s="19">
        <v>5510</v>
      </c>
      <c r="G11" s="19">
        <v>6391.6</v>
      </c>
      <c r="H11" s="98">
        <v>2026</v>
      </c>
      <c r="I11" s="86">
        <v>2026</v>
      </c>
      <c r="J11" s="97" t="s">
        <v>142</v>
      </c>
    </row>
    <row r="12" spans="1:10" ht="38.25" x14ac:dyDescent="0.25">
      <c r="A12" s="205"/>
      <c r="B12" s="205"/>
      <c r="C12" s="193"/>
      <c r="D12" s="19" t="s">
        <v>160</v>
      </c>
      <c r="E12" s="124">
        <v>5</v>
      </c>
      <c r="F12" s="19">
        <v>5800</v>
      </c>
      <c r="G12" s="19" t="s">
        <v>161</v>
      </c>
      <c r="H12" s="98">
        <v>2026</v>
      </c>
      <c r="I12" s="86">
        <v>2026</v>
      </c>
      <c r="J12" s="97" t="s">
        <v>143</v>
      </c>
    </row>
    <row r="13" spans="1:10" ht="38.25" x14ac:dyDescent="0.25">
      <c r="A13" s="205"/>
      <c r="B13" s="205"/>
      <c r="C13" s="193"/>
      <c r="D13" s="19" t="s">
        <v>159</v>
      </c>
      <c r="E13" s="124">
        <v>2</v>
      </c>
      <c r="F13" s="19">
        <v>6380</v>
      </c>
      <c r="G13" s="100">
        <v>14801.6</v>
      </c>
      <c r="H13" s="98">
        <v>2026</v>
      </c>
      <c r="I13" s="86">
        <v>2026</v>
      </c>
      <c r="J13" s="97" t="s">
        <v>144</v>
      </c>
    </row>
    <row r="14" spans="1:10" ht="38.25" x14ac:dyDescent="0.25">
      <c r="A14" s="205"/>
      <c r="B14" s="205"/>
      <c r="C14" s="193"/>
      <c r="D14" s="19" t="s">
        <v>159</v>
      </c>
      <c r="E14" s="124">
        <v>2</v>
      </c>
      <c r="F14" s="19">
        <v>6670</v>
      </c>
      <c r="G14" s="19" t="s">
        <v>162</v>
      </c>
      <c r="H14" s="98">
        <v>2026</v>
      </c>
      <c r="I14" s="86">
        <v>2026</v>
      </c>
      <c r="J14" s="97" t="s">
        <v>145</v>
      </c>
    </row>
    <row r="15" spans="1:10" ht="38.25" x14ac:dyDescent="0.25">
      <c r="A15" s="205"/>
      <c r="B15" s="205"/>
      <c r="C15" s="193"/>
      <c r="D15" s="19" t="s">
        <v>159</v>
      </c>
      <c r="E15" s="124">
        <v>2</v>
      </c>
      <c r="F15" s="19">
        <v>6960</v>
      </c>
      <c r="G15" s="19" t="s">
        <v>163</v>
      </c>
      <c r="H15" s="98">
        <v>2026</v>
      </c>
      <c r="I15" s="86">
        <v>2026</v>
      </c>
      <c r="J15" s="97" t="s">
        <v>146</v>
      </c>
    </row>
    <row r="16" spans="1:10" ht="38.25" x14ac:dyDescent="0.25">
      <c r="A16" s="205"/>
      <c r="B16" s="205"/>
      <c r="C16" s="193"/>
      <c r="D16" s="19" t="s">
        <v>159</v>
      </c>
      <c r="E16" s="124">
        <v>1</v>
      </c>
      <c r="F16" s="19">
        <v>7250</v>
      </c>
      <c r="G16" s="19" t="s">
        <v>164</v>
      </c>
      <c r="H16" s="98">
        <v>2026</v>
      </c>
      <c r="I16" s="86">
        <v>2026</v>
      </c>
      <c r="J16" s="97" t="s">
        <v>147</v>
      </c>
    </row>
    <row r="17" spans="1:10" ht="38.25" x14ac:dyDescent="0.25">
      <c r="A17" s="205"/>
      <c r="B17" s="205"/>
      <c r="C17" s="193"/>
      <c r="D17" s="19" t="s">
        <v>159</v>
      </c>
      <c r="E17" s="124">
        <v>1</v>
      </c>
      <c r="F17" s="19">
        <v>7540</v>
      </c>
      <c r="G17" s="19" t="s">
        <v>165</v>
      </c>
      <c r="H17" s="98">
        <v>2026</v>
      </c>
      <c r="I17" s="86">
        <v>2026</v>
      </c>
      <c r="J17" s="97" t="s">
        <v>148</v>
      </c>
    </row>
    <row r="18" spans="1:10" ht="38.25" x14ac:dyDescent="0.25">
      <c r="A18" s="205"/>
      <c r="B18" s="205"/>
      <c r="C18" s="193"/>
      <c r="D18" s="19" t="s">
        <v>159</v>
      </c>
      <c r="E18" s="124">
        <v>3</v>
      </c>
      <c r="F18" s="19">
        <v>7830</v>
      </c>
      <c r="G18" s="19" t="s">
        <v>166</v>
      </c>
      <c r="H18" s="98">
        <v>2026</v>
      </c>
      <c r="I18" s="86">
        <v>2026</v>
      </c>
      <c r="J18" s="97" t="s">
        <v>149</v>
      </c>
    </row>
    <row r="19" spans="1:10" ht="38.25" x14ac:dyDescent="0.25">
      <c r="A19" s="205"/>
      <c r="B19" s="205"/>
      <c r="C19" s="193"/>
      <c r="D19" s="19" t="s">
        <v>159</v>
      </c>
      <c r="E19" s="124">
        <v>1</v>
      </c>
      <c r="F19" s="19">
        <v>8120</v>
      </c>
      <c r="G19" s="19" t="s">
        <v>167</v>
      </c>
      <c r="H19" s="98">
        <v>2026</v>
      </c>
      <c r="I19" s="86">
        <v>2026</v>
      </c>
      <c r="J19" s="97" t="s">
        <v>150</v>
      </c>
    </row>
    <row r="20" spans="1:10" ht="38.25" x14ac:dyDescent="0.25">
      <c r="A20" s="205"/>
      <c r="B20" s="205"/>
      <c r="C20" s="193"/>
      <c r="D20" s="19" t="s">
        <v>159</v>
      </c>
      <c r="E20" s="124">
        <v>1</v>
      </c>
      <c r="F20" s="19">
        <v>8700</v>
      </c>
      <c r="G20" s="19" t="s">
        <v>168</v>
      </c>
      <c r="H20" s="98">
        <v>2026</v>
      </c>
      <c r="I20" s="86">
        <v>2026</v>
      </c>
      <c r="J20" s="97" t="s">
        <v>151</v>
      </c>
    </row>
    <row r="21" spans="1:10" ht="38.25" x14ac:dyDescent="0.25">
      <c r="A21" s="205"/>
      <c r="B21" s="205"/>
      <c r="C21" s="193"/>
      <c r="D21" s="19" t="s">
        <v>159</v>
      </c>
      <c r="E21" s="124">
        <v>1</v>
      </c>
      <c r="F21" s="19">
        <v>9860</v>
      </c>
      <c r="G21" s="19" t="s">
        <v>169</v>
      </c>
      <c r="H21" s="98">
        <v>2026</v>
      </c>
      <c r="I21" s="86">
        <v>2026</v>
      </c>
      <c r="J21" s="97" t="s">
        <v>152</v>
      </c>
    </row>
    <row r="22" spans="1:10" ht="38.25" x14ac:dyDescent="0.25">
      <c r="A22" s="205"/>
      <c r="B22" s="205"/>
      <c r="C22" s="193"/>
      <c r="D22" s="19" t="s">
        <v>159</v>
      </c>
      <c r="E22" s="124">
        <v>1</v>
      </c>
      <c r="F22" s="19">
        <v>10440</v>
      </c>
      <c r="G22" s="19" t="s">
        <v>170</v>
      </c>
      <c r="H22" s="98">
        <v>2026</v>
      </c>
      <c r="I22" s="86">
        <v>2026</v>
      </c>
      <c r="J22" s="97" t="s">
        <v>153</v>
      </c>
    </row>
    <row r="23" spans="1:10" ht="25.5" x14ac:dyDescent="0.25">
      <c r="A23" s="205"/>
      <c r="B23" s="205"/>
      <c r="C23" s="193"/>
      <c r="D23" s="19" t="s">
        <v>159</v>
      </c>
      <c r="E23" s="124">
        <v>5</v>
      </c>
      <c r="F23" s="19">
        <v>23400</v>
      </c>
      <c r="G23" s="19" t="s">
        <v>171</v>
      </c>
      <c r="H23" s="98">
        <v>2026</v>
      </c>
      <c r="I23" s="86">
        <v>2026</v>
      </c>
      <c r="J23" s="97" t="s">
        <v>154</v>
      </c>
    </row>
    <row r="24" spans="1:10" ht="25.5" x14ac:dyDescent="0.25">
      <c r="A24" s="205"/>
      <c r="B24" s="205"/>
      <c r="C24" s="193"/>
      <c r="D24" s="19" t="s">
        <v>159</v>
      </c>
      <c r="E24" s="124">
        <v>1</v>
      </c>
      <c r="F24" s="19">
        <v>23400</v>
      </c>
      <c r="G24" s="19" t="s">
        <v>172</v>
      </c>
      <c r="H24" s="98">
        <v>2026</v>
      </c>
      <c r="I24" s="86">
        <v>2026</v>
      </c>
      <c r="J24" s="97" t="s">
        <v>155</v>
      </c>
    </row>
    <row r="25" spans="1:10" ht="25.5" x14ac:dyDescent="0.25">
      <c r="A25" s="205"/>
      <c r="B25" s="205"/>
      <c r="C25" s="193"/>
      <c r="D25" s="19" t="s">
        <v>159</v>
      </c>
      <c r="E25" s="124">
        <v>1</v>
      </c>
      <c r="F25" s="19">
        <v>23400</v>
      </c>
      <c r="G25" s="19" t="s">
        <v>172</v>
      </c>
      <c r="H25" s="98">
        <v>2026</v>
      </c>
      <c r="I25" s="86">
        <v>2026</v>
      </c>
      <c r="J25" s="97" t="s">
        <v>156</v>
      </c>
    </row>
    <row r="26" spans="1:10" ht="25.5" x14ac:dyDescent="0.25">
      <c r="A26" s="205"/>
      <c r="B26" s="205"/>
      <c r="C26" s="193"/>
      <c r="D26" s="19" t="s">
        <v>159</v>
      </c>
      <c r="E26" s="124">
        <v>6</v>
      </c>
      <c r="F26" s="19">
        <v>23400</v>
      </c>
      <c r="G26" s="19" t="s">
        <v>173</v>
      </c>
      <c r="H26" s="98">
        <v>2026</v>
      </c>
      <c r="I26" s="86">
        <v>2026</v>
      </c>
      <c r="J26" s="97" t="s">
        <v>157</v>
      </c>
    </row>
    <row r="27" spans="1:10" ht="25.5" x14ac:dyDescent="0.25">
      <c r="A27" s="205"/>
      <c r="B27" s="205"/>
      <c r="C27" s="193"/>
      <c r="D27" s="91" t="s">
        <v>159</v>
      </c>
      <c r="E27" s="123">
        <v>1</v>
      </c>
      <c r="F27" s="91">
        <v>23400</v>
      </c>
      <c r="G27" s="91" t="s">
        <v>172</v>
      </c>
      <c r="H27" s="98">
        <v>2026</v>
      </c>
      <c r="I27" s="91">
        <v>2026</v>
      </c>
      <c r="J27" s="110" t="s">
        <v>158</v>
      </c>
    </row>
    <row r="28" spans="1:10" ht="38.25" x14ac:dyDescent="0.25">
      <c r="A28" s="191" t="s">
        <v>202</v>
      </c>
      <c r="B28" s="176" t="s">
        <v>187</v>
      </c>
      <c r="C28" s="177" t="s">
        <v>209</v>
      </c>
      <c r="D28" s="124" t="s">
        <v>39</v>
      </c>
      <c r="E28" s="124">
        <v>1</v>
      </c>
      <c r="F28" s="48">
        <v>272600</v>
      </c>
      <c r="G28" s="48">
        <v>272600</v>
      </c>
      <c r="H28" s="19">
        <v>2026</v>
      </c>
      <c r="I28" s="19">
        <v>2026</v>
      </c>
      <c r="J28" s="97" t="s">
        <v>203</v>
      </c>
    </row>
    <row r="29" spans="1:10" ht="25.5" x14ac:dyDescent="0.25">
      <c r="A29" s="176"/>
      <c r="B29" s="176"/>
      <c r="C29" s="177"/>
      <c r="D29" s="124" t="s">
        <v>39</v>
      </c>
      <c r="E29" s="124">
        <v>1</v>
      </c>
      <c r="F29" s="48">
        <v>153120</v>
      </c>
      <c r="G29" s="48">
        <v>153120</v>
      </c>
      <c r="H29" s="19">
        <v>2026</v>
      </c>
      <c r="I29" s="19">
        <v>2026</v>
      </c>
      <c r="J29" s="97" t="s">
        <v>204</v>
      </c>
    </row>
    <row r="30" spans="1:10" ht="51" x14ac:dyDescent="0.25">
      <c r="A30" s="176"/>
      <c r="B30" s="176"/>
      <c r="C30" s="177"/>
      <c r="D30" s="124" t="s">
        <v>39</v>
      </c>
      <c r="E30" s="124">
        <v>1</v>
      </c>
      <c r="F30" s="48">
        <v>215760</v>
      </c>
      <c r="G30" s="48">
        <v>215760</v>
      </c>
      <c r="H30" s="19">
        <v>2026</v>
      </c>
      <c r="I30" s="19">
        <v>2026</v>
      </c>
      <c r="J30" s="97" t="s">
        <v>205</v>
      </c>
    </row>
    <row r="31" spans="1:10" ht="25.5" x14ac:dyDescent="0.25">
      <c r="A31" s="176"/>
      <c r="B31" s="176"/>
      <c r="C31" s="177"/>
      <c r="D31" s="124" t="s">
        <v>39</v>
      </c>
      <c r="E31" s="124">
        <v>1</v>
      </c>
      <c r="F31" s="48">
        <v>215760</v>
      </c>
      <c r="G31" s="48">
        <v>215760</v>
      </c>
      <c r="H31" s="19">
        <v>2026</v>
      </c>
      <c r="I31" s="19">
        <v>2026</v>
      </c>
      <c r="J31" s="97" t="s">
        <v>206</v>
      </c>
    </row>
    <row r="32" spans="1:10" ht="38.25" x14ac:dyDescent="0.25">
      <c r="A32" s="176"/>
      <c r="B32" s="176"/>
      <c r="C32" s="177"/>
      <c r="D32" s="124" t="s">
        <v>39</v>
      </c>
      <c r="E32" s="124">
        <v>1</v>
      </c>
      <c r="F32" s="48">
        <v>153120</v>
      </c>
      <c r="G32" s="48">
        <v>153120</v>
      </c>
      <c r="H32" s="19">
        <v>2026</v>
      </c>
      <c r="I32" s="19">
        <v>2026</v>
      </c>
      <c r="J32" s="97" t="s">
        <v>207</v>
      </c>
    </row>
    <row r="33" spans="1:10" ht="38.25" x14ac:dyDescent="0.25">
      <c r="A33" s="176"/>
      <c r="B33" s="176"/>
      <c r="C33" s="177"/>
      <c r="D33" s="124" t="s">
        <v>39</v>
      </c>
      <c r="E33" s="124">
        <v>1</v>
      </c>
      <c r="F33" s="48">
        <v>215760</v>
      </c>
      <c r="G33" s="48">
        <v>215760</v>
      </c>
      <c r="H33" s="19">
        <v>2026</v>
      </c>
      <c r="I33" s="19">
        <v>2026</v>
      </c>
      <c r="J33" s="97" t="s">
        <v>208</v>
      </c>
    </row>
    <row r="34" spans="1:10" ht="51" x14ac:dyDescent="0.25">
      <c r="A34" s="208" t="s">
        <v>240</v>
      </c>
      <c r="B34" s="210" t="s">
        <v>241</v>
      </c>
      <c r="C34" s="192" t="s">
        <v>209</v>
      </c>
      <c r="D34" s="53" t="s">
        <v>13</v>
      </c>
      <c r="E34" s="124">
        <v>1</v>
      </c>
      <c r="F34" s="53" t="s">
        <v>231</v>
      </c>
      <c r="G34" s="130">
        <v>2320012</v>
      </c>
      <c r="H34" s="19">
        <v>2026</v>
      </c>
      <c r="I34" s="19">
        <v>2026</v>
      </c>
      <c r="J34" s="97" t="s">
        <v>232</v>
      </c>
    </row>
    <row r="35" spans="1:10" ht="51" x14ac:dyDescent="0.25">
      <c r="A35" s="209"/>
      <c r="B35" s="205"/>
      <c r="C35" s="207"/>
      <c r="D35" s="53" t="s">
        <v>13</v>
      </c>
      <c r="E35" s="124">
        <v>1</v>
      </c>
      <c r="F35" s="130">
        <v>94681</v>
      </c>
      <c r="G35" s="130">
        <v>94681</v>
      </c>
      <c r="H35" s="19">
        <v>2026</v>
      </c>
      <c r="I35" s="19">
        <v>2026</v>
      </c>
      <c r="J35" s="97" t="s">
        <v>233</v>
      </c>
    </row>
    <row r="36" spans="1:10" ht="51" x14ac:dyDescent="0.25">
      <c r="A36" s="209"/>
      <c r="B36" s="205"/>
      <c r="C36" s="207"/>
      <c r="D36" s="53" t="s">
        <v>13</v>
      </c>
      <c r="E36" s="124">
        <v>1</v>
      </c>
      <c r="F36" s="130">
        <v>283409</v>
      </c>
      <c r="G36" s="130">
        <v>283409</v>
      </c>
      <c r="H36" s="19">
        <v>2026</v>
      </c>
      <c r="I36" s="19">
        <v>2026</v>
      </c>
      <c r="J36" s="97" t="s">
        <v>234</v>
      </c>
    </row>
    <row r="37" spans="1:10" ht="63.75" x14ac:dyDescent="0.25">
      <c r="A37" s="209"/>
      <c r="B37" s="205"/>
      <c r="C37" s="207"/>
      <c r="D37" s="53" t="s">
        <v>13</v>
      </c>
      <c r="E37" s="124">
        <v>1</v>
      </c>
      <c r="F37" s="130">
        <v>236069</v>
      </c>
      <c r="G37" s="130">
        <v>236069</v>
      </c>
      <c r="H37" s="19">
        <v>2026</v>
      </c>
      <c r="I37" s="19">
        <v>2026</v>
      </c>
      <c r="J37" s="97" t="s">
        <v>235</v>
      </c>
    </row>
    <row r="38" spans="1:10" ht="63.75" x14ac:dyDescent="0.25">
      <c r="A38" s="209"/>
      <c r="B38" s="205"/>
      <c r="C38" s="207"/>
      <c r="D38" s="53" t="s">
        <v>13</v>
      </c>
      <c r="E38" s="124">
        <v>1</v>
      </c>
      <c r="F38" s="130">
        <v>154616</v>
      </c>
      <c r="G38" s="130">
        <v>154616</v>
      </c>
      <c r="H38" s="19">
        <v>2026</v>
      </c>
      <c r="I38" s="19">
        <v>2026</v>
      </c>
      <c r="J38" s="97" t="s">
        <v>236</v>
      </c>
    </row>
    <row r="39" spans="1:10" ht="38.25" x14ac:dyDescent="0.25">
      <c r="A39" s="209"/>
      <c r="B39" s="205"/>
      <c r="C39" s="207"/>
      <c r="D39" s="53" t="s">
        <v>13</v>
      </c>
      <c r="E39" s="124">
        <v>1</v>
      </c>
      <c r="F39" s="130">
        <v>94356</v>
      </c>
      <c r="G39" s="130">
        <v>94356</v>
      </c>
      <c r="H39" s="19">
        <v>2026</v>
      </c>
      <c r="I39" s="19">
        <v>2026</v>
      </c>
      <c r="J39" s="97" t="s">
        <v>237</v>
      </c>
    </row>
    <row r="40" spans="1:10" ht="51" x14ac:dyDescent="0.25">
      <c r="A40" s="209"/>
      <c r="B40" s="205"/>
      <c r="C40" s="164"/>
      <c r="D40" s="53" t="s">
        <v>13</v>
      </c>
      <c r="E40" s="124">
        <v>1</v>
      </c>
      <c r="F40" s="130">
        <v>42172</v>
      </c>
      <c r="G40" s="130">
        <v>42172</v>
      </c>
      <c r="H40" s="19">
        <v>2026</v>
      </c>
      <c r="I40" s="19">
        <v>2026</v>
      </c>
      <c r="J40" s="97" t="s">
        <v>238</v>
      </c>
    </row>
    <row r="41" spans="1:10" x14ac:dyDescent="0.25">
      <c r="A41" s="209"/>
      <c r="B41" s="205"/>
      <c r="C41" s="164"/>
      <c r="D41" s="122" t="s">
        <v>13</v>
      </c>
      <c r="E41" s="123">
        <v>1</v>
      </c>
      <c r="F41" s="131">
        <v>68026</v>
      </c>
      <c r="G41" s="131">
        <v>68026</v>
      </c>
      <c r="H41" s="121">
        <v>2026</v>
      </c>
      <c r="I41" s="121">
        <v>2026</v>
      </c>
      <c r="J41" s="110" t="s">
        <v>239</v>
      </c>
    </row>
    <row r="42" spans="1:10" ht="114.75" x14ac:dyDescent="0.25">
      <c r="A42" s="175" t="s">
        <v>242</v>
      </c>
      <c r="B42" s="175" t="s">
        <v>241</v>
      </c>
      <c r="C42" s="177" t="s">
        <v>249</v>
      </c>
      <c r="D42" s="137" t="s">
        <v>42</v>
      </c>
      <c r="E42" s="35">
        <v>1</v>
      </c>
      <c r="F42" s="19" t="s">
        <v>71</v>
      </c>
      <c r="G42" s="114" t="s">
        <v>71</v>
      </c>
      <c r="H42" s="19">
        <v>2026</v>
      </c>
      <c r="I42" s="19">
        <v>2026</v>
      </c>
      <c r="J42" s="97" t="s">
        <v>243</v>
      </c>
    </row>
    <row r="43" spans="1:10" ht="63.75" x14ac:dyDescent="0.25">
      <c r="A43" s="188"/>
      <c r="B43" s="188"/>
      <c r="C43" s="212"/>
      <c r="D43" s="137" t="s">
        <v>42</v>
      </c>
      <c r="E43" s="133">
        <v>1</v>
      </c>
      <c r="F43" s="100" t="s">
        <v>248</v>
      </c>
      <c r="G43" s="134">
        <v>34641.56</v>
      </c>
      <c r="H43" s="19">
        <v>2026</v>
      </c>
      <c r="I43" s="19">
        <v>2026</v>
      </c>
      <c r="J43" s="97" t="s">
        <v>244</v>
      </c>
    </row>
    <row r="44" spans="1:10" ht="38.25" x14ac:dyDescent="0.25">
      <c r="A44" s="188"/>
      <c r="B44" s="188"/>
      <c r="C44" s="212"/>
      <c r="D44" s="137" t="s">
        <v>42</v>
      </c>
      <c r="E44" s="133">
        <v>1</v>
      </c>
      <c r="F44" s="19">
        <v>1004.64</v>
      </c>
      <c r="G44" s="134">
        <v>4018.56</v>
      </c>
      <c r="H44" s="19">
        <v>2026</v>
      </c>
      <c r="I44" s="19">
        <v>2026</v>
      </c>
      <c r="J44" s="97" t="s">
        <v>245</v>
      </c>
    </row>
    <row r="45" spans="1:10" ht="51" x14ac:dyDescent="0.25">
      <c r="A45" s="214"/>
      <c r="B45" s="214"/>
      <c r="C45" s="213"/>
      <c r="D45" s="136" t="s">
        <v>42</v>
      </c>
      <c r="E45" s="143">
        <v>1</v>
      </c>
      <c r="F45" s="135" t="s">
        <v>71</v>
      </c>
      <c r="G45" s="144" t="s">
        <v>247</v>
      </c>
      <c r="H45" s="135">
        <v>2026</v>
      </c>
      <c r="I45" s="135">
        <v>2026</v>
      </c>
      <c r="J45" s="110" t="s">
        <v>246</v>
      </c>
    </row>
    <row r="46" spans="1:10" ht="51" x14ac:dyDescent="0.25">
      <c r="A46" s="163" t="s">
        <v>259</v>
      </c>
      <c r="B46" s="163" t="s">
        <v>262</v>
      </c>
      <c r="C46" s="36" t="s">
        <v>209</v>
      </c>
      <c r="D46" s="35" t="s">
        <v>39</v>
      </c>
      <c r="E46" s="35">
        <v>2</v>
      </c>
      <c r="F46" s="35">
        <v>284273.33</v>
      </c>
      <c r="G46" s="35">
        <v>568546.66</v>
      </c>
      <c r="H46" s="35">
        <v>2026</v>
      </c>
      <c r="I46" s="136">
        <v>2026</v>
      </c>
      <c r="J46" s="138" t="s">
        <v>260</v>
      </c>
    </row>
    <row r="47" spans="1:10" ht="76.5" x14ac:dyDescent="0.25">
      <c r="A47" s="158"/>
      <c r="B47" s="211"/>
      <c r="C47" s="28" t="s">
        <v>209</v>
      </c>
      <c r="D47" s="23" t="s">
        <v>39</v>
      </c>
      <c r="E47" s="23">
        <v>11</v>
      </c>
      <c r="F47" s="23">
        <v>297868.46999999997</v>
      </c>
      <c r="G47" s="23">
        <v>3276553.17</v>
      </c>
      <c r="H47" s="23">
        <v>2026</v>
      </c>
      <c r="I47" s="136">
        <v>2026</v>
      </c>
      <c r="J47" s="138" t="s">
        <v>261</v>
      </c>
    </row>
    <row r="48" spans="1:10" ht="76.5" x14ac:dyDescent="0.25">
      <c r="A48" s="65" t="s">
        <v>265</v>
      </c>
      <c r="B48" s="85" t="s">
        <v>262</v>
      </c>
      <c r="C48" s="28" t="s">
        <v>209</v>
      </c>
      <c r="D48" s="135" t="s">
        <v>13</v>
      </c>
      <c r="E48" s="135">
        <v>15</v>
      </c>
      <c r="F48" s="135" t="s">
        <v>264</v>
      </c>
      <c r="G48" s="145">
        <v>340290</v>
      </c>
      <c r="H48" s="85">
        <v>2026</v>
      </c>
      <c r="I48" s="85">
        <v>2026</v>
      </c>
      <c r="J48" s="146" t="s">
        <v>263</v>
      </c>
    </row>
    <row r="49" spans="1:10" ht="55.5" customHeight="1" x14ac:dyDescent="0.25">
      <c r="A49" s="192" t="s">
        <v>240</v>
      </c>
      <c r="B49" s="18" t="s">
        <v>262</v>
      </c>
      <c r="C49" s="36" t="s">
        <v>209</v>
      </c>
      <c r="D49" s="141" t="s">
        <v>13</v>
      </c>
      <c r="E49" s="141">
        <v>1</v>
      </c>
      <c r="F49" s="147">
        <v>134041</v>
      </c>
      <c r="G49" s="147">
        <v>134041</v>
      </c>
      <c r="H49" s="18">
        <v>2026</v>
      </c>
      <c r="I49" s="18">
        <v>2026</v>
      </c>
      <c r="J49" s="138" t="s">
        <v>266</v>
      </c>
    </row>
    <row r="50" spans="1:10" ht="51" x14ac:dyDescent="0.25">
      <c r="A50" s="193"/>
      <c r="B50" s="85" t="s">
        <v>262</v>
      </c>
      <c r="C50" s="28" t="s">
        <v>209</v>
      </c>
      <c r="D50" s="142" t="s">
        <v>13</v>
      </c>
      <c r="E50" s="142">
        <v>1</v>
      </c>
      <c r="F50" s="149">
        <v>278567</v>
      </c>
      <c r="G50" s="149">
        <v>278567</v>
      </c>
      <c r="H50" s="85">
        <v>2026</v>
      </c>
      <c r="I50" s="85">
        <v>2026</v>
      </c>
      <c r="J50" s="138" t="s">
        <v>267</v>
      </c>
    </row>
    <row r="51" spans="1:10" ht="77.25" x14ac:dyDescent="0.25">
      <c r="A51" s="85" t="s">
        <v>269</v>
      </c>
      <c r="B51" s="85" t="s">
        <v>262</v>
      </c>
      <c r="C51" s="142" t="s">
        <v>209</v>
      </c>
      <c r="D51" s="140" t="s">
        <v>39</v>
      </c>
      <c r="E51" s="140">
        <v>28</v>
      </c>
      <c r="F51" s="145">
        <v>137038</v>
      </c>
      <c r="G51" s="145">
        <v>3837064</v>
      </c>
      <c r="H51" s="85">
        <v>2026</v>
      </c>
      <c r="I51" s="85">
        <v>2026</v>
      </c>
      <c r="J51" s="96" t="s">
        <v>268</v>
      </c>
    </row>
    <row r="52" spans="1:10" ht="135" x14ac:dyDescent="0.25">
      <c r="A52" s="18" t="s">
        <v>270</v>
      </c>
      <c r="B52" s="18" t="s">
        <v>262</v>
      </c>
      <c r="C52" s="141" t="s">
        <v>209</v>
      </c>
      <c r="D52" s="19" t="s">
        <v>39</v>
      </c>
      <c r="E52" s="19">
        <v>1</v>
      </c>
      <c r="F52" s="19" t="s">
        <v>272</v>
      </c>
      <c r="G52" s="19" t="s">
        <v>272</v>
      </c>
      <c r="H52" s="18">
        <v>2026</v>
      </c>
      <c r="I52" s="18">
        <v>2026</v>
      </c>
      <c r="J52" s="150" t="s">
        <v>271</v>
      </c>
    </row>
  </sheetData>
  <mergeCells count="18">
    <mergeCell ref="A49:A50"/>
    <mergeCell ref="B46:B47"/>
    <mergeCell ref="A46:A47"/>
    <mergeCell ref="C42:C45"/>
    <mergeCell ref="A42:A45"/>
    <mergeCell ref="B42:B45"/>
    <mergeCell ref="C34:C41"/>
    <mergeCell ref="A34:A41"/>
    <mergeCell ref="B34:B41"/>
    <mergeCell ref="A28:A33"/>
    <mergeCell ref="B28:B33"/>
    <mergeCell ref="C28:C33"/>
    <mergeCell ref="A5:A10"/>
    <mergeCell ref="B5:B10"/>
    <mergeCell ref="C5:C8"/>
    <mergeCell ref="C11:C27"/>
    <mergeCell ref="B11:B27"/>
    <mergeCell ref="A11:A2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4"/>
  <sheetViews>
    <sheetView workbookViewId="0">
      <selection activeCell="J26" sqref="J26"/>
    </sheetView>
  </sheetViews>
  <sheetFormatPr defaultRowHeight="15" x14ac:dyDescent="0.25"/>
  <cols>
    <col min="1" max="1" width="0.5703125" customWidth="1"/>
    <col min="2" max="2" width="12.85546875" customWidth="1"/>
    <col min="3" max="3" width="16.7109375" customWidth="1"/>
    <col min="4" max="4" width="21.28515625" customWidth="1"/>
    <col min="5" max="5" width="12.28515625" customWidth="1"/>
    <col min="6" max="7" width="12.140625" customWidth="1"/>
    <col min="8" max="8" width="15.42578125" customWidth="1"/>
    <col min="9" max="9" width="14.28515625" customWidth="1"/>
    <col min="10" max="10" width="14.7109375" customWidth="1"/>
    <col min="11" max="11" width="23.85546875" customWidth="1"/>
  </cols>
  <sheetData>
    <row r="3" spans="2:11" ht="51" x14ac:dyDescent="0.25">
      <c r="B3" s="46" t="s">
        <v>0</v>
      </c>
      <c r="C3" s="46" t="s">
        <v>1</v>
      </c>
      <c r="D3" s="46" t="s">
        <v>2</v>
      </c>
      <c r="E3" s="46" t="s">
        <v>3</v>
      </c>
      <c r="F3" s="46" t="s">
        <v>4</v>
      </c>
      <c r="G3" s="46" t="s">
        <v>5</v>
      </c>
      <c r="H3" s="47" t="s">
        <v>6</v>
      </c>
      <c r="I3" s="46" t="s">
        <v>7</v>
      </c>
      <c r="J3" s="46" t="s">
        <v>8</v>
      </c>
      <c r="K3" s="46" t="s">
        <v>9</v>
      </c>
    </row>
    <row r="4" spans="2:11" ht="36.75" customHeight="1" x14ac:dyDescent="0.25">
      <c r="B4" s="166" t="s">
        <v>213</v>
      </c>
      <c r="C4" s="166" t="s">
        <v>212</v>
      </c>
      <c r="D4" s="166" t="s">
        <v>223</v>
      </c>
      <c r="E4" s="22" t="s">
        <v>210</v>
      </c>
      <c r="F4" s="22">
        <v>16</v>
      </c>
      <c r="G4" s="22">
        <v>10250</v>
      </c>
      <c r="H4" s="22">
        <v>164000</v>
      </c>
      <c r="I4" s="19">
        <v>2026</v>
      </c>
      <c r="J4" s="19">
        <v>2026</v>
      </c>
      <c r="K4" s="22" t="s">
        <v>214</v>
      </c>
    </row>
    <row r="5" spans="2:11" x14ac:dyDescent="0.25">
      <c r="B5" s="215"/>
      <c r="C5" s="215"/>
      <c r="D5" s="207"/>
      <c r="E5" s="22" t="s">
        <v>210</v>
      </c>
      <c r="F5" s="22">
        <v>5</v>
      </c>
      <c r="G5" s="22">
        <v>15500</v>
      </c>
      <c r="H5" s="22">
        <v>77500</v>
      </c>
      <c r="I5" s="19">
        <v>2026</v>
      </c>
      <c r="J5" s="19">
        <v>2026</v>
      </c>
      <c r="K5" s="22" t="s">
        <v>215</v>
      </c>
    </row>
    <row r="6" spans="2:11" x14ac:dyDescent="0.25">
      <c r="B6" s="215"/>
      <c r="C6" s="215"/>
      <c r="D6" s="207"/>
      <c r="E6" s="22" t="s">
        <v>210</v>
      </c>
      <c r="F6" s="22">
        <v>20</v>
      </c>
      <c r="G6" s="22">
        <v>15850</v>
      </c>
      <c r="H6" s="22">
        <v>317000</v>
      </c>
      <c r="I6" s="19">
        <v>2026</v>
      </c>
      <c r="J6" s="19">
        <v>2026</v>
      </c>
      <c r="K6" s="22" t="s">
        <v>216</v>
      </c>
    </row>
    <row r="7" spans="2:11" x14ac:dyDescent="0.25">
      <c r="B7" s="215"/>
      <c r="C7" s="215"/>
      <c r="D7" s="207"/>
      <c r="E7" s="22" t="s">
        <v>210</v>
      </c>
      <c r="F7" s="22">
        <v>2</v>
      </c>
      <c r="G7" s="22">
        <v>42840</v>
      </c>
      <c r="H7" s="22">
        <v>85680</v>
      </c>
      <c r="I7" s="19">
        <v>2026</v>
      </c>
      <c r="J7" s="19">
        <v>2026</v>
      </c>
      <c r="K7" s="22" t="s">
        <v>217</v>
      </c>
    </row>
    <row r="8" spans="2:11" x14ac:dyDescent="0.25">
      <c r="B8" s="215"/>
      <c r="C8" s="215"/>
      <c r="D8" s="207"/>
      <c r="E8" s="22" t="s">
        <v>210</v>
      </c>
      <c r="F8" s="22">
        <v>31</v>
      </c>
      <c r="G8" s="22">
        <v>6480</v>
      </c>
      <c r="H8" s="22">
        <v>200880</v>
      </c>
      <c r="I8" s="19">
        <v>2026</v>
      </c>
      <c r="J8" s="19">
        <v>2026</v>
      </c>
      <c r="K8" s="22" t="s">
        <v>218</v>
      </c>
    </row>
    <row r="9" spans="2:11" x14ac:dyDescent="0.25">
      <c r="B9" s="215"/>
      <c r="C9" s="215"/>
      <c r="D9" s="207"/>
      <c r="E9" s="129" t="s">
        <v>222</v>
      </c>
      <c r="F9" s="129">
        <v>10</v>
      </c>
      <c r="G9" s="22">
        <v>6750</v>
      </c>
      <c r="H9" s="22">
        <v>67500</v>
      </c>
      <c r="I9" s="19">
        <v>2026</v>
      </c>
      <c r="J9" s="19">
        <v>2026</v>
      </c>
      <c r="K9" s="22" t="s">
        <v>219</v>
      </c>
    </row>
    <row r="10" spans="2:11" x14ac:dyDescent="0.25">
      <c r="B10" s="215"/>
      <c r="C10" s="215"/>
      <c r="D10" s="207"/>
      <c r="E10" s="129" t="s">
        <v>222</v>
      </c>
      <c r="F10" s="129">
        <v>10</v>
      </c>
      <c r="G10" s="22">
        <v>7450</v>
      </c>
      <c r="H10" s="22">
        <v>74500</v>
      </c>
      <c r="I10" s="19">
        <v>2026</v>
      </c>
      <c r="J10" s="19">
        <v>2026</v>
      </c>
      <c r="K10" s="22" t="s">
        <v>220</v>
      </c>
    </row>
    <row r="11" spans="2:11" ht="25.5" x14ac:dyDescent="0.25">
      <c r="B11" s="215"/>
      <c r="C11" s="215"/>
      <c r="D11" s="207"/>
      <c r="E11" s="127" t="s">
        <v>222</v>
      </c>
      <c r="F11" s="127">
        <v>20</v>
      </c>
      <c r="G11" s="128">
        <v>7350</v>
      </c>
      <c r="H11" s="128">
        <v>147000</v>
      </c>
      <c r="I11" s="126">
        <v>2026</v>
      </c>
      <c r="J11" s="126">
        <v>2026</v>
      </c>
      <c r="K11" s="128" t="s">
        <v>221</v>
      </c>
    </row>
    <row r="12" spans="2:11" ht="33" customHeight="1" x14ac:dyDescent="0.25">
      <c r="B12" s="80" t="s">
        <v>257</v>
      </c>
      <c r="C12" s="139" t="s">
        <v>258</v>
      </c>
      <c r="D12" s="216" t="s">
        <v>223</v>
      </c>
      <c r="E12" s="129" t="s">
        <v>256</v>
      </c>
      <c r="F12" s="129">
        <v>2.2000000000000002</v>
      </c>
      <c r="G12" s="129">
        <v>110</v>
      </c>
      <c r="H12" s="129">
        <v>242000</v>
      </c>
      <c r="I12" s="19">
        <v>2026</v>
      </c>
      <c r="J12" s="19">
        <v>2026</v>
      </c>
      <c r="K12" s="129" t="s">
        <v>254</v>
      </c>
    </row>
    <row r="13" spans="2:11" ht="30.75" customHeight="1" x14ac:dyDescent="0.25">
      <c r="B13" s="80" t="s">
        <v>257</v>
      </c>
      <c r="C13" s="139" t="s">
        <v>258</v>
      </c>
      <c r="D13" s="216"/>
      <c r="E13" s="129" t="s">
        <v>256</v>
      </c>
      <c r="F13" s="129">
        <v>2.2000000000000002</v>
      </c>
      <c r="G13" s="129">
        <v>98</v>
      </c>
      <c r="H13" s="129">
        <v>215600</v>
      </c>
      <c r="I13" s="19">
        <v>2026</v>
      </c>
      <c r="J13" s="19">
        <v>2026</v>
      </c>
      <c r="K13" s="129" t="s">
        <v>255</v>
      </c>
    </row>
    <row r="14" spans="2:11" ht="23.25" customHeight="1" x14ac:dyDescent="0.25"/>
  </sheetData>
  <mergeCells count="4">
    <mergeCell ref="B4:B11"/>
    <mergeCell ref="C4:C11"/>
    <mergeCell ref="D4:D11"/>
    <mergeCell ref="D12:D13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tabSelected="1" topLeftCell="A4" workbookViewId="0">
      <selection activeCell="J17" sqref="J17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156" t="s">
        <v>18</v>
      </c>
      <c r="D3" s="156"/>
      <c r="E3" s="156"/>
      <c r="F3" s="156"/>
      <c r="G3" s="156"/>
      <c r="H3" s="156"/>
      <c r="I3" s="156"/>
      <c r="J3" s="156"/>
      <c r="K3" s="156"/>
      <c r="L3" s="156"/>
    </row>
    <row r="6" spans="1:12" ht="35.25" customHeight="1" x14ac:dyDescent="0.25">
      <c r="A6" s="4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</row>
    <row r="7" spans="1:12" ht="20.25" customHeight="1" x14ac:dyDescent="0.25">
      <c r="A7" s="163" t="s">
        <v>33</v>
      </c>
      <c r="B7" s="166" t="s">
        <v>49</v>
      </c>
      <c r="C7" s="169" t="s">
        <v>58</v>
      </c>
      <c r="D7" s="53" t="s">
        <v>39</v>
      </c>
      <c r="E7" s="21">
        <v>1</v>
      </c>
      <c r="F7" s="48">
        <v>149573</v>
      </c>
      <c r="G7" s="48">
        <v>149573</v>
      </c>
      <c r="H7" s="35">
        <v>2026</v>
      </c>
      <c r="I7" s="35">
        <v>2026</v>
      </c>
      <c r="J7" s="172" t="s">
        <v>32</v>
      </c>
    </row>
    <row r="8" spans="1:12" ht="14.25" customHeight="1" x14ac:dyDescent="0.25">
      <c r="A8" s="164"/>
      <c r="B8" s="167"/>
      <c r="C8" s="170"/>
      <c r="D8" s="53" t="s">
        <v>39</v>
      </c>
      <c r="E8" s="21">
        <v>10</v>
      </c>
      <c r="F8" s="48">
        <v>3900</v>
      </c>
      <c r="G8" s="48">
        <v>39000</v>
      </c>
      <c r="H8" s="35">
        <v>2026</v>
      </c>
      <c r="I8" s="35">
        <v>2026</v>
      </c>
      <c r="J8" s="173"/>
    </row>
    <row r="9" spans="1:12" ht="15" customHeight="1" x14ac:dyDescent="0.25">
      <c r="A9" s="164"/>
      <c r="B9" s="167"/>
      <c r="C9" s="170"/>
      <c r="D9" s="53" t="s">
        <v>39</v>
      </c>
      <c r="E9" s="21">
        <v>10</v>
      </c>
      <c r="F9" s="48">
        <v>3900</v>
      </c>
      <c r="G9" s="48">
        <v>39000</v>
      </c>
      <c r="H9" s="35">
        <v>2026</v>
      </c>
      <c r="I9" s="35">
        <v>2026</v>
      </c>
      <c r="J9" s="173"/>
    </row>
    <row r="10" spans="1:12" ht="10.5" customHeight="1" x14ac:dyDescent="0.25">
      <c r="A10" s="164"/>
      <c r="B10" s="167"/>
      <c r="C10" s="170"/>
      <c r="D10" s="53" t="s">
        <v>39</v>
      </c>
      <c r="E10" s="21">
        <v>10</v>
      </c>
      <c r="F10" s="48">
        <v>3900</v>
      </c>
      <c r="G10" s="48">
        <v>39000</v>
      </c>
      <c r="H10" s="35">
        <v>2026</v>
      </c>
      <c r="I10" s="35">
        <v>2026</v>
      </c>
      <c r="J10" s="173"/>
    </row>
    <row r="11" spans="1:12" ht="13.5" customHeight="1" x14ac:dyDescent="0.25">
      <c r="A11" s="164"/>
      <c r="B11" s="167"/>
      <c r="C11" s="170"/>
      <c r="D11" s="53" t="s">
        <v>39</v>
      </c>
      <c r="E11" s="21">
        <v>1</v>
      </c>
      <c r="F11" s="48">
        <v>244571</v>
      </c>
      <c r="G11" s="48">
        <v>244571</v>
      </c>
      <c r="H11" s="35">
        <v>2026</v>
      </c>
      <c r="I11" s="35">
        <v>2026</v>
      </c>
      <c r="J11" s="173"/>
    </row>
    <row r="12" spans="1:12" ht="14.25" customHeight="1" x14ac:dyDescent="0.25">
      <c r="A12" s="164"/>
      <c r="B12" s="167"/>
      <c r="C12" s="170"/>
      <c r="D12" s="53" t="s">
        <v>39</v>
      </c>
      <c r="E12" s="21">
        <v>1</v>
      </c>
      <c r="F12" s="48">
        <v>240529</v>
      </c>
      <c r="G12" s="48">
        <v>240529</v>
      </c>
      <c r="H12" s="35">
        <v>2026</v>
      </c>
      <c r="I12" s="35">
        <v>2026</v>
      </c>
      <c r="J12" s="173"/>
    </row>
    <row r="13" spans="1:12" x14ac:dyDescent="0.25">
      <c r="A13" s="165"/>
      <c r="B13" s="168"/>
      <c r="C13" s="171"/>
      <c r="D13" s="53" t="s">
        <v>39</v>
      </c>
      <c r="E13" s="21">
        <v>1</v>
      </c>
      <c r="F13" s="48">
        <v>299145</v>
      </c>
      <c r="G13" s="48">
        <v>299145</v>
      </c>
      <c r="H13" s="35">
        <v>2026</v>
      </c>
      <c r="I13" s="35">
        <v>2026</v>
      </c>
      <c r="J13" s="174"/>
    </row>
    <row r="14" spans="1:12" x14ac:dyDescent="0.25">
      <c r="A14" s="50" t="s">
        <v>55</v>
      </c>
      <c r="B14" s="18" t="s">
        <v>49</v>
      </c>
      <c r="C14" s="52" t="s">
        <v>58</v>
      </c>
      <c r="D14" s="21" t="s">
        <v>61</v>
      </c>
      <c r="E14" s="21">
        <v>25</v>
      </c>
      <c r="F14" s="48">
        <v>60000</v>
      </c>
      <c r="G14" s="48">
        <v>1500000</v>
      </c>
      <c r="H14" s="35">
        <v>2026</v>
      </c>
      <c r="I14" s="35">
        <v>2026</v>
      </c>
      <c r="J14" s="49"/>
    </row>
    <row r="15" spans="1:12" ht="89.25" customHeight="1" x14ac:dyDescent="0.25">
      <c r="A15" s="51" t="s">
        <v>56</v>
      </c>
      <c r="B15" s="18" t="s">
        <v>49</v>
      </c>
      <c r="C15" s="54" t="s">
        <v>62</v>
      </c>
      <c r="D15" s="21" t="s">
        <v>42</v>
      </c>
      <c r="E15" s="21">
        <v>1</v>
      </c>
      <c r="F15" s="21" t="s">
        <v>59</v>
      </c>
      <c r="G15" s="21" t="s">
        <v>59</v>
      </c>
      <c r="H15" s="35">
        <v>2026</v>
      </c>
      <c r="I15" s="35">
        <v>2026</v>
      </c>
      <c r="J15" s="21" t="s">
        <v>63</v>
      </c>
    </row>
    <row r="16" spans="1:12" ht="86.25" customHeight="1" x14ac:dyDescent="0.25">
      <c r="A16" s="154" t="s">
        <v>57</v>
      </c>
      <c r="B16" s="85" t="s">
        <v>49</v>
      </c>
      <c r="C16" s="218" t="s">
        <v>62</v>
      </c>
      <c r="D16" s="155" t="s">
        <v>42</v>
      </c>
      <c r="E16" s="155">
        <v>1</v>
      </c>
      <c r="F16" s="155" t="s">
        <v>60</v>
      </c>
      <c r="G16" s="155" t="s">
        <v>60</v>
      </c>
      <c r="H16" s="23">
        <v>2026</v>
      </c>
      <c r="I16" s="23">
        <v>2026</v>
      </c>
      <c r="J16" s="153" t="s">
        <v>64</v>
      </c>
    </row>
    <row r="17" spans="1:15" ht="102.75" x14ac:dyDescent="0.25">
      <c r="A17" s="219" t="s">
        <v>283</v>
      </c>
      <c r="B17" s="50" t="s">
        <v>284</v>
      </c>
      <c r="C17" s="50" t="s">
        <v>100</v>
      </c>
      <c r="D17" s="220" t="s">
        <v>42</v>
      </c>
      <c r="E17" s="220">
        <v>1</v>
      </c>
      <c r="F17" s="221" t="s">
        <v>282</v>
      </c>
      <c r="G17" s="221" t="s">
        <v>282</v>
      </c>
      <c r="H17" s="18">
        <v>2026</v>
      </c>
      <c r="I17" s="18">
        <v>2026</v>
      </c>
      <c r="J17" s="217" t="s">
        <v>228</v>
      </c>
    </row>
    <row r="19" spans="1:15" x14ac:dyDescent="0.25">
      <c r="K19" s="55"/>
      <c r="L19" s="56"/>
      <c r="M19" s="55"/>
      <c r="N19" s="55"/>
      <c r="O19" s="55"/>
    </row>
    <row r="20" spans="1:15" x14ac:dyDescent="0.25">
      <c r="K20" s="55"/>
      <c r="L20" s="56"/>
      <c r="M20" s="55"/>
      <c r="N20" s="55"/>
      <c r="O20" s="55"/>
    </row>
    <row r="21" spans="1:15" x14ac:dyDescent="0.25">
      <c r="K21" s="55"/>
      <c r="L21" s="56"/>
      <c r="M21" s="55"/>
      <c r="N21" s="55"/>
      <c r="O21" s="55"/>
    </row>
    <row r="22" spans="1:15" x14ac:dyDescent="0.25">
      <c r="K22" s="55"/>
      <c r="L22" s="56"/>
      <c r="M22" s="55"/>
      <c r="N22" s="55"/>
      <c r="O22" s="55"/>
    </row>
    <row r="23" spans="1:15" x14ac:dyDescent="0.25">
      <c r="K23" s="55"/>
      <c r="L23" s="56"/>
      <c r="M23" s="55"/>
      <c r="N23" s="55"/>
      <c r="O23" s="55"/>
    </row>
    <row r="24" spans="1:15" x14ac:dyDescent="0.25">
      <c r="K24" s="55"/>
      <c r="L24" s="56"/>
      <c r="M24" s="55"/>
      <c r="N24" s="55"/>
      <c r="O24" s="55"/>
    </row>
    <row r="25" spans="1:15" x14ac:dyDescent="0.25">
      <c r="K25" s="55"/>
      <c r="L25" s="56"/>
      <c r="M25" s="55"/>
      <c r="N25" s="55"/>
      <c r="O25" s="55"/>
    </row>
    <row r="26" spans="1:15" x14ac:dyDescent="0.25">
      <c r="K26" s="55"/>
      <c r="L26" s="56"/>
      <c r="M26" s="55"/>
      <c r="N26" s="55"/>
      <c r="O26" s="55"/>
    </row>
    <row r="27" spans="1:15" x14ac:dyDescent="0.25">
      <c r="K27" s="55"/>
      <c r="L27" s="57"/>
      <c r="M27" s="55"/>
      <c r="N27" s="55"/>
      <c r="O27" s="55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opLeftCell="A4" workbookViewId="0">
      <selection activeCell="D25" sqref="D25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4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44" t="s">
        <v>5</v>
      </c>
      <c r="G5" s="45" t="s">
        <v>6</v>
      </c>
      <c r="H5" s="44" t="s">
        <v>7</v>
      </c>
      <c r="I5" s="44" t="s">
        <v>8</v>
      </c>
      <c r="J5" s="41" t="s">
        <v>9</v>
      </c>
    </row>
    <row r="6" spans="1:16" ht="30" x14ac:dyDescent="0.25">
      <c r="A6" s="76" t="s">
        <v>109</v>
      </c>
      <c r="B6" s="85" t="s">
        <v>110</v>
      </c>
      <c r="C6" s="85" t="s">
        <v>100</v>
      </c>
      <c r="D6" s="86" t="s">
        <v>13</v>
      </c>
      <c r="E6" s="86">
        <v>1</v>
      </c>
      <c r="F6" s="86" t="s">
        <v>108</v>
      </c>
      <c r="G6" s="86" t="s">
        <v>108</v>
      </c>
      <c r="H6" s="85">
        <v>2026</v>
      </c>
      <c r="I6" s="85">
        <v>2027</v>
      </c>
      <c r="J6" s="101" t="s">
        <v>65</v>
      </c>
    </row>
    <row r="7" spans="1:16" ht="89.25" x14ac:dyDescent="0.25">
      <c r="A7" s="175" t="s">
        <v>178</v>
      </c>
      <c r="B7" s="175" t="s">
        <v>141</v>
      </c>
      <c r="C7" s="177" t="s">
        <v>100</v>
      </c>
      <c r="D7" s="88" t="s">
        <v>42</v>
      </c>
      <c r="E7" s="88">
        <v>1</v>
      </c>
      <c r="F7" s="99">
        <v>11641.76</v>
      </c>
      <c r="G7" s="88">
        <v>11641.76</v>
      </c>
      <c r="H7" s="18">
        <v>2026</v>
      </c>
      <c r="I7" s="18" t="s">
        <v>111</v>
      </c>
      <c r="J7" s="97" t="s">
        <v>174</v>
      </c>
    </row>
    <row r="8" spans="1:16" ht="89.25" x14ac:dyDescent="0.25">
      <c r="A8" s="176"/>
      <c r="B8" s="176"/>
      <c r="C8" s="178"/>
      <c r="D8" s="88" t="s">
        <v>42</v>
      </c>
      <c r="E8" s="88">
        <v>1</v>
      </c>
      <c r="F8" s="99">
        <v>34441.56</v>
      </c>
      <c r="G8" s="88">
        <v>34441.56</v>
      </c>
      <c r="H8" s="18">
        <v>2026</v>
      </c>
      <c r="I8" s="18" t="s">
        <v>181</v>
      </c>
      <c r="J8" s="97" t="s">
        <v>175</v>
      </c>
    </row>
    <row r="9" spans="1:16" ht="38.25" x14ac:dyDescent="0.25">
      <c r="A9" s="176"/>
      <c r="B9" s="176"/>
      <c r="C9" s="178"/>
      <c r="D9" s="88" t="s">
        <v>42</v>
      </c>
      <c r="E9" s="88">
        <v>13</v>
      </c>
      <c r="F9" s="88">
        <v>1004.64</v>
      </c>
      <c r="G9" s="88">
        <v>13060.32</v>
      </c>
      <c r="H9" s="18">
        <v>2026</v>
      </c>
      <c r="I9" s="18" t="s">
        <v>182</v>
      </c>
      <c r="J9" s="97" t="s">
        <v>176</v>
      </c>
    </row>
    <row r="10" spans="1:16" ht="76.5" x14ac:dyDescent="0.25">
      <c r="A10" s="176"/>
      <c r="B10" s="176"/>
      <c r="C10" s="178"/>
      <c r="D10" s="88" t="s">
        <v>42</v>
      </c>
      <c r="E10" s="88">
        <v>1</v>
      </c>
      <c r="F10" s="88" t="s">
        <v>179</v>
      </c>
      <c r="G10" s="88" t="s">
        <v>180</v>
      </c>
      <c r="H10" s="18">
        <v>2026</v>
      </c>
      <c r="I10" s="18" t="s">
        <v>183</v>
      </c>
      <c r="J10" s="97" t="s">
        <v>177</v>
      </c>
    </row>
  </sheetData>
  <mergeCells count="3">
    <mergeCell ref="B7:B10"/>
    <mergeCell ref="A7:A10"/>
    <mergeCell ref="C7:C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31" workbookViewId="0">
      <selection activeCell="A35" sqref="A35:J35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63" t="s">
        <v>33</v>
      </c>
      <c r="B6" s="179" t="s">
        <v>29</v>
      </c>
      <c r="C6" s="179" t="s">
        <v>32</v>
      </c>
      <c r="D6" s="61" t="s">
        <v>39</v>
      </c>
      <c r="E6" s="61">
        <v>13</v>
      </c>
      <c r="F6" s="62">
        <v>149570</v>
      </c>
      <c r="G6" s="61" t="s">
        <v>34</v>
      </c>
      <c r="H6" s="23">
        <v>2026</v>
      </c>
      <c r="I6" s="23">
        <v>2026</v>
      </c>
      <c r="J6" s="181" t="s">
        <v>32</v>
      </c>
    </row>
    <row r="7" spans="1:19" x14ac:dyDescent="0.25">
      <c r="A7" s="158"/>
      <c r="B7" s="158"/>
      <c r="C7" s="158"/>
      <c r="D7" s="61" t="s">
        <v>39</v>
      </c>
      <c r="E7" s="61">
        <v>15</v>
      </c>
      <c r="F7" s="62">
        <v>8955</v>
      </c>
      <c r="G7" s="62">
        <v>134325</v>
      </c>
      <c r="H7" s="23">
        <v>2026</v>
      </c>
      <c r="I7" s="23">
        <v>2026</v>
      </c>
      <c r="J7" s="182"/>
    </row>
    <row r="8" spans="1:19" x14ac:dyDescent="0.25">
      <c r="A8" s="158"/>
      <c r="B8" s="158"/>
      <c r="C8" s="158"/>
      <c r="D8" s="61" t="s">
        <v>39</v>
      </c>
      <c r="E8" s="32">
        <v>2</v>
      </c>
      <c r="F8" s="40">
        <v>134764</v>
      </c>
      <c r="G8" s="40">
        <v>269528</v>
      </c>
      <c r="H8" s="23">
        <v>2026</v>
      </c>
      <c r="I8" s="23">
        <v>2026</v>
      </c>
      <c r="J8" s="182"/>
    </row>
    <row r="9" spans="1:19" x14ac:dyDescent="0.25">
      <c r="A9" s="158"/>
      <c r="B9" s="158"/>
      <c r="C9" s="158"/>
      <c r="D9" s="61" t="s">
        <v>39</v>
      </c>
      <c r="E9" s="184">
        <v>1</v>
      </c>
      <c r="F9" s="185">
        <v>185537</v>
      </c>
      <c r="G9" s="185">
        <v>185537</v>
      </c>
      <c r="H9" s="23">
        <v>2026</v>
      </c>
      <c r="I9" s="23">
        <v>2026</v>
      </c>
      <c r="J9" s="182"/>
    </row>
    <row r="10" spans="1:19" x14ac:dyDescent="0.25">
      <c r="A10" s="158"/>
      <c r="B10" s="158"/>
      <c r="C10" s="158"/>
      <c r="D10" s="61" t="s">
        <v>39</v>
      </c>
      <c r="E10" s="184"/>
      <c r="F10" s="185"/>
      <c r="G10" s="185"/>
      <c r="H10" s="23">
        <v>2026</v>
      </c>
      <c r="I10" s="23">
        <v>2026</v>
      </c>
      <c r="J10" s="182"/>
    </row>
    <row r="11" spans="1:19" x14ac:dyDescent="0.25">
      <c r="A11" s="158"/>
      <c r="B11" s="158"/>
      <c r="C11" s="158"/>
      <c r="D11" s="61" t="s">
        <v>39</v>
      </c>
      <c r="E11" s="61">
        <v>40</v>
      </c>
      <c r="F11" s="30">
        <v>3900</v>
      </c>
      <c r="G11" s="61" t="s">
        <v>35</v>
      </c>
      <c r="H11" s="23">
        <v>2026</v>
      </c>
      <c r="I11" s="23">
        <v>2026</v>
      </c>
      <c r="J11" s="182"/>
    </row>
    <row r="12" spans="1:19" x14ac:dyDescent="0.25">
      <c r="A12" s="158"/>
      <c r="B12" s="158"/>
      <c r="C12" s="158"/>
      <c r="D12" s="61" t="s">
        <v>39</v>
      </c>
      <c r="E12" s="61">
        <v>10</v>
      </c>
      <c r="F12" s="31">
        <v>3900</v>
      </c>
      <c r="G12" s="61" t="s">
        <v>36</v>
      </c>
      <c r="H12" s="23">
        <v>2026</v>
      </c>
      <c r="I12" s="23">
        <v>2026</v>
      </c>
      <c r="J12" s="182"/>
    </row>
    <row r="13" spans="1:19" x14ac:dyDescent="0.25">
      <c r="A13" s="180"/>
      <c r="B13" s="180"/>
      <c r="C13" s="180"/>
      <c r="D13" s="61" t="s">
        <v>39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83"/>
    </row>
    <row r="14" spans="1:19" x14ac:dyDescent="0.25">
      <c r="A14" s="157" t="s">
        <v>37</v>
      </c>
      <c r="B14" s="163" t="s">
        <v>29</v>
      </c>
      <c r="C14" s="175" t="s">
        <v>32</v>
      </c>
      <c r="D14" s="22" t="s">
        <v>38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81" t="s">
        <v>32</v>
      </c>
    </row>
    <row r="15" spans="1:19" x14ac:dyDescent="0.25">
      <c r="A15" s="158"/>
      <c r="B15" s="158"/>
      <c r="C15" s="175"/>
      <c r="D15" s="21" t="s">
        <v>38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82"/>
    </row>
    <row r="16" spans="1:19" x14ac:dyDescent="0.25">
      <c r="A16" s="158"/>
      <c r="B16" s="158"/>
      <c r="C16" s="175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82"/>
    </row>
    <row r="17" spans="1:10" x14ac:dyDescent="0.25">
      <c r="A17" s="158"/>
      <c r="B17" s="158"/>
      <c r="C17" s="175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82"/>
    </row>
    <row r="18" spans="1:10" x14ac:dyDescent="0.25">
      <c r="A18" s="158"/>
      <c r="B18" s="158"/>
      <c r="C18" s="175"/>
      <c r="D18" s="21" t="s">
        <v>38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82"/>
    </row>
    <row r="19" spans="1:10" x14ac:dyDescent="0.25">
      <c r="A19" s="158"/>
      <c r="B19" s="158"/>
      <c r="C19" s="175"/>
      <c r="D19" s="21" t="s">
        <v>38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82"/>
    </row>
    <row r="20" spans="1:10" x14ac:dyDescent="0.25">
      <c r="A20" s="158"/>
      <c r="B20" s="158"/>
      <c r="C20" s="175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82"/>
    </row>
    <row r="21" spans="1:10" x14ac:dyDescent="0.25">
      <c r="A21" s="158"/>
      <c r="B21" s="158"/>
      <c r="C21" s="175"/>
      <c r="D21" s="172" t="s">
        <v>38</v>
      </c>
      <c r="E21" s="187">
        <v>16</v>
      </c>
      <c r="F21" s="172">
        <v>3540</v>
      </c>
      <c r="G21" s="172">
        <v>56640</v>
      </c>
      <c r="H21" s="23">
        <v>2026</v>
      </c>
      <c r="I21" s="23">
        <v>2026</v>
      </c>
      <c r="J21" s="182"/>
    </row>
    <row r="22" spans="1:10" x14ac:dyDescent="0.25">
      <c r="A22" s="158"/>
      <c r="B22" s="158"/>
      <c r="C22" s="163"/>
      <c r="D22" s="186"/>
      <c r="E22" s="186"/>
      <c r="F22" s="186"/>
      <c r="G22" s="186"/>
      <c r="H22" s="23">
        <v>2026</v>
      </c>
      <c r="I22" s="23">
        <v>2026</v>
      </c>
      <c r="J22" s="182"/>
    </row>
    <row r="23" spans="1:10" ht="30" x14ac:dyDescent="0.25">
      <c r="A23" s="60" t="s">
        <v>40</v>
      </c>
      <c r="B23" s="50" t="s">
        <v>29</v>
      </c>
      <c r="C23" s="52" t="s">
        <v>41</v>
      </c>
      <c r="D23" s="22" t="s">
        <v>42</v>
      </c>
      <c r="E23" s="22">
        <v>2500</v>
      </c>
      <c r="F23" s="22" t="s">
        <v>43</v>
      </c>
      <c r="G23" s="42">
        <v>62500</v>
      </c>
      <c r="H23" s="24">
        <v>2026</v>
      </c>
      <c r="I23" s="24">
        <v>2026</v>
      </c>
      <c r="J23" s="43" t="s">
        <v>41</v>
      </c>
    </row>
    <row r="24" spans="1:10" ht="30" x14ac:dyDescent="0.25">
      <c r="A24" s="64" t="s">
        <v>45</v>
      </c>
      <c r="B24" s="65" t="s">
        <v>46</v>
      </c>
      <c r="C24" s="66" t="s">
        <v>32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67" t="s">
        <v>31</v>
      </c>
    </row>
    <row r="25" spans="1:10" ht="38.25" customHeight="1" x14ac:dyDescent="0.25">
      <c r="A25" s="175" t="s">
        <v>37</v>
      </c>
      <c r="B25" s="175" t="s">
        <v>89</v>
      </c>
      <c r="C25" s="68" t="s">
        <v>80</v>
      </c>
      <c r="D25" s="22" t="s">
        <v>38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163" t="s">
        <v>78</v>
      </c>
    </row>
    <row r="26" spans="1:10" x14ac:dyDescent="0.25">
      <c r="A26" s="176"/>
      <c r="B26" s="188"/>
      <c r="C26" s="68" t="s">
        <v>81</v>
      </c>
      <c r="D26" s="21" t="s">
        <v>38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164"/>
    </row>
    <row r="27" spans="1:10" x14ac:dyDescent="0.25">
      <c r="A27" s="176"/>
      <c r="B27" s="188"/>
      <c r="C27" s="68" t="s">
        <v>82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164"/>
    </row>
    <row r="28" spans="1:10" x14ac:dyDescent="0.25">
      <c r="A28" s="176"/>
      <c r="B28" s="188"/>
      <c r="C28" s="68" t="s">
        <v>83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164"/>
    </row>
    <row r="29" spans="1:10" x14ac:dyDescent="0.25">
      <c r="A29" s="176"/>
      <c r="B29" s="188"/>
      <c r="C29" s="68" t="s">
        <v>84</v>
      </c>
      <c r="D29" s="21" t="s">
        <v>38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164"/>
    </row>
    <row r="30" spans="1:10" x14ac:dyDescent="0.25">
      <c r="A30" s="176"/>
      <c r="B30" s="188"/>
      <c r="C30" s="68" t="s">
        <v>85</v>
      </c>
      <c r="D30" s="21" t="s">
        <v>38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164"/>
    </row>
    <row r="31" spans="1:10" x14ac:dyDescent="0.25">
      <c r="A31" s="176"/>
      <c r="B31" s="188"/>
      <c r="C31" s="68" t="s">
        <v>86</v>
      </c>
      <c r="D31" s="148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164"/>
    </row>
    <row r="32" spans="1:10" ht="25.5" x14ac:dyDescent="0.25">
      <c r="A32" s="176"/>
      <c r="B32" s="188"/>
      <c r="C32" s="68" t="s">
        <v>87</v>
      </c>
      <c r="D32" s="148" t="s">
        <v>38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165"/>
    </row>
    <row r="33" spans="1:10" ht="60" customHeight="1" x14ac:dyDescent="0.25">
      <c r="A33" s="115" t="s">
        <v>88</v>
      </c>
      <c r="B33" s="69" t="s">
        <v>79</v>
      </c>
      <c r="C33" s="63" t="s">
        <v>90</v>
      </c>
      <c r="D33" s="85" t="s">
        <v>13</v>
      </c>
      <c r="E33" s="85">
        <v>1</v>
      </c>
      <c r="F33" s="63" t="s">
        <v>91</v>
      </c>
      <c r="G33" s="63" t="s">
        <v>91</v>
      </c>
      <c r="H33" s="85">
        <v>2026</v>
      </c>
      <c r="I33" s="85">
        <v>2026</v>
      </c>
      <c r="J33" s="115" t="s">
        <v>90</v>
      </c>
    </row>
    <row r="34" spans="1:10" ht="150" x14ac:dyDescent="0.25">
      <c r="A34" s="36" t="s">
        <v>229</v>
      </c>
      <c r="B34" s="59" t="s">
        <v>227</v>
      </c>
      <c r="C34" s="36" t="s">
        <v>201</v>
      </c>
      <c r="D34" s="148" t="s">
        <v>42</v>
      </c>
      <c r="E34" s="148">
        <v>1</v>
      </c>
      <c r="F34" s="148">
        <v>1050</v>
      </c>
      <c r="G34" s="148">
        <v>1050</v>
      </c>
      <c r="H34" s="35">
        <v>2026</v>
      </c>
      <c r="I34" s="35">
        <v>2026</v>
      </c>
      <c r="J34" s="36" t="s">
        <v>228</v>
      </c>
    </row>
    <row r="35" spans="1:10" ht="51" x14ac:dyDescent="0.25">
      <c r="A35" s="19" t="s">
        <v>274</v>
      </c>
      <c r="B35" s="18" t="s">
        <v>275</v>
      </c>
      <c r="C35" s="114" t="s">
        <v>273</v>
      </c>
      <c r="D35" s="152" t="s">
        <v>42</v>
      </c>
      <c r="E35" s="152">
        <v>1</v>
      </c>
      <c r="F35" s="120">
        <v>90000</v>
      </c>
      <c r="G35" s="120">
        <v>90000</v>
      </c>
      <c r="H35" s="18">
        <v>2026</v>
      </c>
      <c r="I35" s="18">
        <v>2026</v>
      </c>
      <c r="J35" s="18" t="s">
        <v>273</v>
      </c>
    </row>
  </sheetData>
  <mergeCells count="18">
    <mergeCell ref="B25:B32"/>
    <mergeCell ref="A25:A32"/>
    <mergeCell ref="J25:J32"/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A37" workbookViewId="0">
      <selection activeCell="D17" sqref="D17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20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23" t="s">
        <v>10</v>
      </c>
      <c r="B4" s="81" t="s">
        <v>11</v>
      </c>
      <c r="C4" s="28" t="s">
        <v>12</v>
      </c>
      <c r="D4" s="23" t="s">
        <v>13</v>
      </c>
      <c r="E4" s="23">
        <v>1</v>
      </c>
      <c r="F4" s="23">
        <v>1400000</v>
      </c>
      <c r="G4" s="23">
        <f>F4</f>
        <v>1400000</v>
      </c>
      <c r="H4" s="23">
        <v>2026</v>
      </c>
      <c r="I4" s="23">
        <v>2027</v>
      </c>
      <c r="J4" s="28" t="s">
        <v>12</v>
      </c>
    </row>
    <row r="5" spans="1:10" ht="75" x14ac:dyDescent="0.25">
      <c r="A5" s="36" t="s">
        <v>17</v>
      </c>
      <c r="B5" s="35" t="s">
        <v>11</v>
      </c>
      <c r="C5" s="36" t="s">
        <v>112</v>
      </c>
      <c r="D5" s="21" t="s">
        <v>13</v>
      </c>
      <c r="E5" s="21">
        <v>1</v>
      </c>
      <c r="F5" s="48">
        <v>85716</v>
      </c>
      <c r="G5" s="21">
        <v>85716</v>
      </c>
      <c r="H5" s="35">
        <v>2026</v>
      </c>
      <c r="I5" s="35" t="s">
        <v>111</v>
      </c>
      <c r="J5" s="36" t="s">
        <v>112</v>
      </c>
    </row>
    <row r="6" spans="1:10" ht="60" x14ac:dyDescent="0.25">
      <c r="A6" s="189" t="s">
        <v>17</v>
      </c>
      <c r="B6" s="189" t="s">
        <v>28</v>
      </c>
      <c r="C6" s="82" t="s">
        <v>23</v>
      </c>
      <c r="D6" s="83" t="s">
        <v>13</v>
      </c>
      <c r="E6" s="82">
        <v>1</v>
      </c>
      <c r="F6" s="82">
        <v>17038.080000000002</v>
      </c>
      <c r="G6" s="82">
        <v>17038.080000000002</v>
      </c>
      <c r="H6" s="84">
        <v>2026</v>
      </c>
      <c r="I6" s="84">
        <v>2027</v>
      </c>
      <c r="J6" s="82" t="s">
        <v>23</v>
      </c>
    </row>
    <row r="7" spans="1:10" ht="180" x14ac:dyDescent="0.25">
      <c r="A7" s="190"/>
      <c r="B7" s="190"/>
      <c r="C7" s="36" t="s">
        <v>24</v>
      </c>
      <c r="D7" s="35" t="s">
        <v>13</v>
      </c>
      <c r="E7" s="36">
        <v>1</v>
      </c>
      <c r="F7" s="36">
        <v>34441.56</v>
      </c>
      <c r="G7" s="36">
        <v>34441.56</v>
      </c>
      <c r="H7" s="18">
        <v>2026</v>
      </c>
      <c r="I7" s="18">
        <v>2027</v>
      </c>
      <c r="J7" s="36" t="s">
        <v>24</v>
      </c>
    </row>
    <row r="8" spans="1:10" ht="75" x14ac:dyDescent="0.25">
      <c r="A8" s="190"/>
      <c r="B8" s="190"/>
      <c r="C8" s="36" t="s">
        <v>25</v>
      </c>
      <c r="D8" s="18" t="s">
        <v>13</v>
      </c>
      <c r="E8" s="70">
        <v>1</v>
      </c>
      <c r="F8" s="70">
        <v>34076.160000000003</v>
      </c>
      <c r="G8" s="70">
        <v>34076.160000000003</v>
      </c>
      <c r="H8" s="18">
        <v>2026</v>
      </c>
      <c r="I8" s="18">
        <v>2027</v>
      </c>
      <c r="J8" s="70" t="s">
        <v>25</v>
      </c>
    </row>
    <row r="9" spans="1:10" ht="30" x14ac:dyDescent="0.25">
      <c r="A9" s="15" t="s">
        <v>30</v>
      </c>
      <c r="B9" s="15" t="s">
        <v>29</v>
      </c>
      <c r="C9" s="15" t="s">
        <v>44</v>
      </c>
      <c r="D9" s="36" t="s">
        <v>13</v>
      </c>
      <c r="E9" s="36">
        <v>1</v>
      </c>
      <c r="F9" s="37">
        <v>1015180</v>
      </c>
      <c r="G9" s="37">
        <v>1015180</v>
      </c>
      <c r="H9" s="35">
        <v>2026</v>
      </c>
      <c r="I9" s="35">
        <v>2026</v>
      </c>
      <c r="J9" s="38" t="s">
        <v>26</v>
      </c>
    </row>
    <row r="10" spans="1:10" x14ac:dyDescent="0.25">
      <c r="A10" s="15" t="s">
        <v>30</v>
      </c>
      <c r="B10" s="15" t="s">
        <v>29</v>
      </c>
      <c r="C10" s="15" t="s">
        <v>44</v>
      </c>
      <c r="D10" s="36" t="s">
        <v>13</v>
      </c>
      <c r="E10" s="36">
        <v>1</v>
      </c>
      <c r="F10" s="37">
        <v>1750999</v>
      </c>
      <c r="G10" s="37">
        <v>1750999</v>
      </c>
      <c r="H10" s="39">
        <v>2026</v>
      </c>
      <c r="I10" s="39">
        <v>2026</v>
      </c>
      <c r="J10" s="38" t="s">
        <v>27</v>
      </c>
    </row>
    <row r="11" spans="1:10" ht="38.25" x14ac:dyDescent="0.25">
      <c r="A11" s="102" t="s">
        <v>98</v>
      </c>
      <c r="B11" s="67" t="s">
        <v>99</v>
      </c>
      <c r="C11" s="67" t="s">
        <v>100</v>
      </c>
      <c r="D11" s="103" t="s">
        <v>42</v>
      </c>
      <c r="E11" s="103">
        <v>1</v>
      </c>
      <c r="F11" s="104">
        <v>155000</v>
      </c>
      <c r="G11" s="104">
        <v>155000</v>
      </c>
      <c r="H11" s="113">
        <v>2026</v>
      </c>
      <c r="I11" s="113">
        <v>2026</v>
      </c>
      <c r="J11" s="28" t="s">
        <v>97</v>
      </c>
    </row>
    <row r="12" spans="1:10" ht="45" x14ac:dyDescent="0.25">
      <c r="A12" s="119" t="s">
        <v>185</v>
      </c>
      <c r="B12" s="18" t="s">
        <v>211</v>
      </c>
      <c r="C12" s="118" t="s">
        <v>32</v>
      </c>
      <c r="D12" s="116" t="s">
        <v>210</v>
      </c>
      <c r="E12" s="116">
        <v>1780</v>
      </c>
      <c r="F12" s="116">
        <v>228</v>
      </c>
      <c r="G12" s="116">
        <v>405840</v>
      </c>
      <c r="H12" s="85">
        <v>2026</v>
      </c>
      <c r="I12" s="85">
        <v>2026</v>
      </c>
      <c r="J12" s="114" t="s">
        <v>184</v>
      </c>
    </row>
    <row r="13" spans="1:10" ht="29.25" customHeight="1" x14ac:dyDescent="0.25">
      <c r="A13" s="50" t="s">
        <v>224</v>
      </c>
      <c r="B13" s="50" t="s">
        <v>227</v>
      </c>
      <c r="C13" s="117" t="s">
        <v>32</v>
      </c>
      <c r="D13" s="19" t="s">
        <v>226</v>
      </c>
      <c r="E13" s="19">
        <v>3</v>
      </c>
      <c r="F13" s="19">
        <v>7511</v>
      </c>
      <c r="G13" s="120">
        <v>22533</v>
      </c>
      <c r="H13" s="18">
        <v>2026</v>
      </c>
      <c r="I13" s="18">
        <v>2026</v>
      </c>
      <c r="J13" s="117" t="s">
        <v>225</v>
      </c>
    </row>
  </sheetData>
  <mergeCells count="2">
    <mergeCell ref="A6:A8"/>
    <mergeCell ref="B6:B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21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22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54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workbookViewId="0">
      <selection activeCell="C15" sqref="C15:C17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36.75" customHeight="1" x14ac:dyDescent="0.25">
      <c r="A4" s="53" t="s">
        <v>75</v>
      </c>
      <c r="B4" s="58" t="s">
        <v>46</v>
      </c>
      <c r="C4" s="21" t="s">
        <v>76</v>
      </c>
      <c r="D4" s="21" t="s">
        <v>42</v>
      </c>
      <c r="E4" s="21">
        <v>2</v>
      </c>
      <c r="F4" s="21" t="s">
        <v>66</v>
      </c>
      <c r="G4" s="21">
        <v>3600000</v>
      </c>
      <c r="H4" s="59">
        <v>2026</v>
      </c>
      <c r="I4" s="59">
        <v>2026</v>
      </c>
      <c r="J4" s="53" t="s">
        <v>65</v>
      </c>
    </row>
    <row r="5" spans="1:10" ht="31.5" customHeight="1" x14ac:dyDescent="0.25">
      <c r="A5" s="197" t="s">
        <v>74</v>
      </c>
      <c r="B5" s="199" t="s">
        <v>46</v>
      </c>
      <c r="C5" s="169" t="s">
        <v>67</v>
      </c>
      <c r="D5" s="21" t="s">
        <v>42</v>
      </c>
      <c r="E5" s="21">
        <v>1</v>
      </c>
      <c r="F5" s="21" t="s">
        <v>71</v>
      </c>
      <c r="G5" s="21" t="s">
        <v>71</v>
      </c>
      <c r="H5" s="59">
        <v>2026</v>
      </c>
      <c r="I5" s="59">
        <v>2026</v>
      </c>
      <c r="J5" s="53" t="s">
        <v>67</v>
      </c>
    </row>
    <row r="6" spans="1:10" ht="66" customHeight="1" x14ac:dyDescent="0.25">
      <c r="A6" s="198"/>
      <c r="B6" s="200"/>
      <c r="C6" s="200"/>
      <c r="D6" s="21" t="s">
        <v>42</v>
      </c>
      <c r="E6" s="21">
        <v>1</v>
      </c>
      <c r="F6" s="21" t="s">
        <v>72</v>
      </c>
      <c r="G6" s="21" t="s">
        <v>73</v>
      </c>
      <c r="H6" s="59">
        <v>2026</v>
      </c>
      <c r="I6" s="59">
        <v>2026</v>
      </c>
      <c r="J6" s="53" t="s">
        <v>68</v>
      </c>
    </row>
    <row r="7" spans="1:10" ht="31.5" customHeight="1" x14ac:dyDescent="0.25">
      <c r="A7" s="198"/>
      <c r="B7" s="200"/>
      <c r="C7" s="200"/>
      <c r="D7" s="21" t="s">
        <v>42</v>
      </c>
      <c r="E7" s="21">
        <v>4</v>
      </c>
      <c r="F7" s="21">
        <v>1004.64</v>
      </c>
      <c r="G7" s="21">
        <v>4018.56</v>
      </c>
      <c r="H7" s="59">
        <v>2026</v>
      </c>
      <c r="I7" s="59">
        <v>2026</v>
      </c>
      <c r="J7" s="53" t="s">
        <v>69</v>
      </c>
    </row>
    <row r="8" spans="1:10" ht="31.5" customHeight="1" x14ac:dyDescent="0.25">
      <c r="A8" s="198"/>
      <c r="B8" s="200"/>
      <c r="C8" s="200"/>
      <c r="D8" s="72" t="s">
        <v>42</v>
      </c>
      <c r="E8" s="72">
        <v>1</v>
      </c>
      <c r="F8" s="72">
        <v>34076.160000000003</v>
      </c>
      <c r="G8" s="72">
        <v>34076.160000000003</v>
      </c>
      <c r="H8" s="73">
        <v>2026</v>
      </c>
      <c r="I8" s="73">
        <v>2026</v>
      </c>
      <c r="J8" s="71" t="s">
        <v>70</v>
      </c>
    </row>
    <row r="9" spans="1:10" x14ac:dyDescent="0.25">
      <c r="A9" s="90" t="s">
        <v>101</v>
      </c>
      <c r="B9" s="89" t="s">
        <v>99</v>
      </c>
      <c r="C9" s="201" t="s">
        <v>107</v>
      </c>
      <c r="D9" s="22" t="s">
        <v>13</v>
      </c>
      <c r="E9" s="22">
        <v>1</v>
      </c>
      <c r="F9" s="22" t="s">
        <v>103</v>
      </c>
      <c r="G9" s="22" t="s">
        <v>103</v>
      </c>
      <c r="H9" s="59">
        <v>2026</v>
      </c>
      <c r="I9" s="59">
        <v>2026</v>
      </c>
      <c r="J9" s="22" t="s">
        <v>105</v>
      </c>
    </row>
    <row r="10" spans="1:10" ht="25.5" x14ac:dyDescent="0.25">
      <c r="A10" s="90" t="s">
        <v>102</v>
      </c>
      <c r="B10" s="89" t="s">
        <v>99</v>
      </c>
      <c r="C10" s="201"/>
      <c r="D10" s="22" t="s">
        <v>13</v>
      </c>
      <c r="E10" s="22">
        <v>1</v>
      </c>
      <c r="F10" s="75">
        <v>2480000</v>
      </c>
      <c r="G10" s="22" t="s">
        <v>104</v>
      </c>
      <c r="H10" s="59">
        <v>2026</v>
      </c>
      <c r="I10" s="59">
        <v>2026</v>
      </c>
      <c r="J10" s="22" t="s">
        <v>106</v>
      </c>
    </row>
    <row r="11" spans="1:10" ht="25.5" x14ac:dyDescent="0.25">
      <c r="A11" s="202" t="s">
        <v>137</v>
      </c>
      <c r="B11" s="89" t="s">
        <v>138</v>
      </c>
      <c r="C11" s="24" t="s">
        <v>107</v>
      </c>
      <c r="D11" s="21" t="s">
        <v>13</v>
      </c>
      <c r="E11" s="21">
        <v>1</v>
      </c>
      <c r="F11" s="48">
        <v>6800000</v>
      </c>
      <c r="G11" s="21" t="s">
        <v>136</v>
      </c>
      <c r="H11" s="59">
        <v>2026</v>
      </c>
      <c r="I11" s="59">
        <v>2026</v>
      </c>
      <c r="J11" s="21" t="s">
        <v>134</v>
      </c>
    </row>
    <row r="12" spans="1:10" x14ac:dyDescent="0.25">
      <c r="A12" s="203"/>
      <c r="B12" s="89" t="s">
        <v>138</v>
      </c>
      <c r="C12" s="24" t="s">
        <v>107</v>
      </c>
      <c r="D12" s="21" t="s">
        <v>13</v>
      </c>
      <c r="E12" s="21">
        <v>1</v>
      </c>
      <c r="F12" s="48">
        <v>543003</v>
      </c>
      <c r="G12" s="48">
        <v>543003</v>
      </c>
      <c r="H12" s="59">
        <v>2026</v>
      </c>
      <c r="I12" s="59">
        <v>2026</v>
      </c>
      <c r="J12" s="21" t="s">
        <v>135</v>
      </c>
    </row>
    <row r="14" spans="1:10" ht="53.25" customHeight="1" x14ac:dyDescent="0.25">
      <c r="A14" s="195" t="s">
        <v>139</v>
      </c>
      <c r="B14" s="196"/>
      <c r="C14" s="196"/>
      <c r="D14" s="196"/>
      <c r="E14" s="196"/>
      <c r="F14" s="196"/>
      <c r="G14" s="196"/>
      <c r="H14" s="196"/>
      <c r="I14" s="196"/>
      <c r="J14" s="196"/>
    </row>
    <row r="15" spans="1:10" ht="38.25" x14ac:dyDescent="0.25">
      <c r="A15" s="191" t="s">
        <v>280</v>
      </c>
      <c r="B15" s="163" t="s">
        <v>281</v>
      </c>
      <c r="C15" s="192" t="s">
        <v>107</v>
      </c>
      <c r="D15" s="151" t="s">
        <v>13</v>
      </c>
      <c r="E15" s="151">
        <v>1</v>
      </c>
      <c r="F15" s="99">
        <v>179328.65</v>
      </c>
      <c r="G15" s="99">
        <v>179328.65</v>
      </c>
      <c r="H15" s="24">
        <v>2026</v>
      </c>
      <c r="I15" s="24">
        <v>2026</v>
      </c>
      <c r="J15" s="151" t="s">
        <v>276</v>
      </c>
    </row>
    <row r="16" spans="1:10" ht="63.75" x14ac:dyDescent="0.25">
      <c r="A16" s="175"/>
      <c r="B16" s="158"/>
      <c r="C16" s="193"/>
      <c r="D16" s="151" t="s">
        <v>13</v>
      </c>
      <c r="E16" s="151">
        <v>1</v>
      </c>
      <c r="F16" s="99">
        <v>702939.52</v>
      </c>
      <c r="G16" s="99">
        <v>702939.52</v>
      </c>
      <c r="H16" s="24">
        <v>2026</v>
      </c>
      <c r="I16" s="24">
        <v>2026</v>
      </c>
      <c r="J16" s="151" t="s">
        <v>277</v>
      </c>
    </row>
    <row r="17" spans="1:10" x14ac:dyDescent="0.25">
      <c r="A17" s="175"/>
      <c r="B17" s="180"/>
      <c r="C17" s="194"/>
      <c r="D17" s="151" t="s">
        <v>13</v>
      </c>
      <c r="E17" s="151">
        <v>1</v>
      </c>
      <c r="F17" s="99">
        <v>582466.85</v>
      </c>
      <c r="G17" s="151" t="s">
        <v>279</v>
      </c>
      <c r="H17" s="24"/>
      <c r="I17" s="24"/>
      <c r="J17" s="151" t="s">
        <v>278</v>
      </c>
    </row>
  </sheetData>
  <mergeCells count="9">
    <mergeCell ref="A15:A17"/>
    <mergeCell ref="B15:B17"/>
    <mergeCell ref="C15:C17"/>
    <mergeCell ref="A14:J14"/>
    <mergeCell ref="A5:A8"/>
    <mergeCell ref="B5:B8"/>
    <mergeCell ref="C5:C8"/>
    <mergeCell ref="C9:C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BR22887152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2026-09-08T11:24:28Z</dcterms:modified>
</cp:coreProperties>
</file>